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三卡乡" sheetId="1" r:id="rId1"/>
    <sheet name="北疆乡" sheetId="3" r:id="rId2"/>
    <sheet name="呼玛镇" sheetId="2" r:id="rId3"/>
    <sheet name="金山乡" sheetId="4" r:id="rId4"/>
    <sheet name="韩家园镇" sheetId="6" r:id="rId5"/>
    <sheet name="兴华乡" sheetId="5" r:id="rId6"/>
    <sheet name="白银纳乡" sheetId="7" r:id="rId7"/>
    <sheet name="鸥浦乡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<sst xmlns="http://schemas.openxmlformats.org/spreadsheetml/2006/main" count="3140" uniqueCount="1141">
  <si>
    <t>三卡乡大豆大垄密植补助面积明细表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</si>
  <si>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</si>
  <si>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乡镇</t>
    </r>
  </si>
  <si>
    <r>
      <rPr>
        <sz val="11"/>
        <rFont val="宋体"/>
        <charset val="134"/>
      </rPr>
      <t>村屯</t>
    </r>
  </si>
  <si>
    <t>实施主体名称（农民、职工姓名或新型农业经营主体名称）</t>
  </si>
  <si>
    <r>
      <rPr>
        <sz val="11"/>
        <rFont val="宋体"/>
        <charset val="134"/>
      </rPr>
      <t>实际完成推广应用面积（亩）</t>
    </r>
  </si>
  <si>
    <r>
      <rPr>
        <sz val="11"/>
        <rFont val="宋体"/>
        <charset val="134"/>
      </rPr>
      <t>其中：</t>
    </r>
  </si>
  <si>
    <t>折合75%后发放补贴面积（亩）</t>
  </si>
  <si>
    <t>按每亩25元，发放补贴金额（元）</t>
  </si>
  <si>
    <r>
      <rPr>
        <sz val="11"/>
        <rFont val="宋体"/>
        <charset val="134"/>
      </rPr>
      <t>大豆（亩）</t>
    </r>
  </si>
  <si>
    <r>
      <rPr>
        <sz val="11"/>
        <rFont val="宋体"/>
        <charset val="134"/>
      </rPr>
      <t>玉米（亩）</t>
    </r>
  </si>
  <si>
    <r>
      <rPr>
        <sz val="11"/>
        <rFont val="宋体"/>
        <charset val="134"/>
      </rPr>
      <t>三卡乡合计</t>
    </r>
    <r>
      <rPr>
        <sz val="11"/>
        <rFont val="Times New Roman"/>
        <charset val="134"/>
      </rPr>
      <t>:</t>
    </r>
  </si>
  <si>
    <t>1</t>
  </si>
  <si>
    <r>
      <rPr>
        <sz val="11"/>
        <rFont val="宋体"/>
        <charset val="134"/>
      </rPr>
      <t>三卡乡</t>
    </r>
  </si>
  <si>
    <r>
      <rPr>
        <sz val="11"/>
        <rFont val="宋体"/>
        <charset val="134"/>
      </rPr>
      <t>繁荣村</t>
    </r>
  </si>
  <si>
    <r>
      <rPr>
        <sz val="11"/>
        <rFont val="宋体"/>
        <charset val="134"/>
      </rPr>
      <t>付双成</t>
    </r>
  </si>
  <si>
    <t>2</t>
  </si>
  <si>
    <r>
      <rPr>
        <sz val="11"/>
        <rFont val="宋体"/>
        <charset val="134"/>
      </rPr>
      <t>赵小慧</t>
    </r>
  </si>
  <si>
    <t>3</t>
  </si>
  <si>
    <r>
      <rPr>
        <sz val="11"/>
        <rFont val="宋体"/>
        <charset val="134"/>
      </rPr>
      <t>吴中华</t>
    </r>
  </si>
  <si>
    <t>4</t>
  </si>
  <si>
    <r>
      <rPr>
        <sz val="11"/>
        <rFont val="宋体"/>
        <charset val="134"/>
      </rPr>
      <t>孙崇辉</t>
    </r>
  </si>
  <si>
    <t>5</t>
  </si>
  <si>
    <r>
      <rPr>
        <sz val="11"/>
        <rFont val="宋体"/>
        <charset val="134"/>
      </rPr>
      <t>王生路</t>
    </r>
  </si>
  <si>
    <t>6</t>
  </si>
  <si>
    <r>
      <rPr>
        <sz val="11"/>
        <rFont val="宋体"/>
        <charset val="134"/>
      </rPr>
      <t>刘岩</t>
    </r>
  </si>
  <si>
    <t>7</t>
  </si>
  <si>
    <r>
      <rPr>
        <sz val="11"/>
        <rFont val="宋体"/>
        <charset val="134"/>
      </rPr>
      <t>陈德增</t>
    </r>
  </si>
  <si>
    <t>8</t>
  </si>
  <si>
    <r>
      <rPr>
        <sz val="11"/>
        <rFont val="宋体"/>
        <charset val="134"/>
      </rPr>
      <t>何丁波</t>
    </r>
  </si>
  <si>
    <t>9</t>
  </si>
  <si>
    <r>
      <rPr>
        <sz val="11"/>
        <rFont val="宋体"/>
        <charset val="134"/>
      </rPr>
      <t>王生福</t>
    </r>
  </si>
  <si>
    <t>10</t>
  </si>
  <si>
    <r>
      <rPr>
        <sz val="11"/>
        <rFont val="宋体"/>
        <charset val="134"/>
      </rPr>
      <t>徐学雷</t>
    </r>
  </si>
  <si>
    <t>11</t>
  </si>
  <si>
    <r>
      <rPr>
        <sz val="11"/>
        <rFont val="宋体"/>
        <charset val="134"/>
      </rPr>
      <t>徐士贵</t>
    </r>
  </si>
  <si>
    <t>12</t>
  </si>
  <si>
    <r>
      <rPr>
        <sz val="11"/>
        <rFont val="宋体"/>
        <charset val="134"/>
      </rPr>
      <t>张凯</t>
    </r>
  </si>
  <si>
    <t>13</t>
  </si>
  <si>
    <r>
      <rPr>
        <sz val="11"/>
        <rFont val="宋体"/>
        <charset val="134"/>
      </rPr>
      <t>杨占民</t>
    </r>
  </si>
  <si>
    <t>14</t>
  </si>
  <si>
    <r>
      <rPr>
        <sz val="11"/>
        <rFont val="宋体"/>
        <charset val="134"/>
      </rPr>
      <t>刘福祥</t>
    </r>
  </si>
  <si>
    <t>15</t>
  </si>
  <si>
    <r>
      <rPr>
        <sz val="11"/>
        <rFont val="宋体"/>
        <charset val="134"/>
      </rPr>
      <t>孙凤丽</t>
    </r>
  </si>
  <si>
    <t>16</t>
  </si>
  <si>
    <r>
      <rPr>
        <sz val="11"/>
        <rFont val="宋体"/>
        <charset val="134"/>
      </rPr>
      <t>杨成林</t>
    </r>
  </si>
  <si>
    <t>17</t>
  </si>
  <si>
    <r>
      <rPr>
        <sz val="11"/>
        <rFont val="宋体"/>
        <charset val="134"/>
      </rPr>
      <t>张磊</t>
    </r>
  </si>
  <si>
    <t>18</t>
  </si>
  <si>
    <r>
      <rPr>
        <sz val="11"/>
        <rFont val="宋体"/>
        <charset val="134"/>
      </rPr>
      <t>刘强</t>
    </r>
  </si>
  <si>
    <t>19</t>
  </si>
  <si>
    <r>
      <rPr>
        <sz val="11"/>
        <rFont val="宋体"/>
        <charset val="134"/>
      </rPr>
      <t>勇国喜</t>
    </r>
  </si>
  <si>
    <t>20</t>
  </si>
  <si>
    <r>
      <rPr>
        <sz val="11"/>
        <rFont val="宋体"/>
        <charset val="134"/>
      </rPr>
      <t>李宝</t>
    </r>
  </si>
  <si>
    <t>21</t>
  </si>
  <si>
    <r>
      <rPr>
        <sz val="11"/>
        <rFont val="宋体"/>
        <charset val="134"/>
      </rPr>
      <t>徐士荣</t>
    </r>
  </si>
  <si>
    <t>22</t>
  </si>
  <si>
    <r>
      <rPr>
        <sz val="11"/>
        <rFont val="宋体"/>
        <charset val="134"/>
      </rPr>
      <t>丁有权</t>
    </r>
  </si>
  <si>
    <t>23</t>
  </si>
  <si>
    <r>
      <rPr>
        <sz val="11"/>
        <rFont val="宋体"/>
        <charset val="134"/>
      </rPr>
      <t>裴兆民</t>
    </r>
  </si>
  <si>
    <t>24</t>
  </si>
  <si>
    <r>
      <rPr>
        <sz val="11"/>
        <rFont val="宋体"/>
        <charset val="134"/>
      </rPr>
      <t>姜华</t>
    </r>
  </si>
  <si>
    <t>25</t>
  </si>
  <si>
    <r>
      <rPr>
        <sz val="11"/>
        <rFont val="宋体"/>
        <charset val="134"/>
      </rPr>
      <t>成富强</t>
    </r>
  </si>
  <si>
    <t>26</t>
  </si>
  <si>
    <r>
      <rPr>
        <sz val="11"/>
        <rFont val="宋体"/>
        <charset val="134"/>
      </rPr>
      <t>戚军</t>
    </r>
  </si>
  <si>
    <t>27</t>
  </si>
  <si>
    <r>
      <rPr>
        <sz val="11"/>
        <rFont val="宋体"/>
        <charset val="134"/>
      </rPr>
      <t>韩桂萍</t>
    </r>
  </si>
  <si>
    <t>28</t>
  </si>
  <si>
    <r>
      <rPr>
        <sz val="11"/>
        <rFont val="宋体"/>
        <charset val="134"/>
      </rPr>
      <t>曹国富</t>
    </r>
  </si>
  <si>
    <t>29</t>
  </si>
  <si>
    <r>
      <rPr>
        <sz val="11"/>
        <rFont val="宋体"/>
        <charset val="134"/>
      </rPr>
      <t>李贵</t>
    </r>
  </si>
  <si>
    <t>30</t>
  </si>
  <si>
    <r>
      <rPr>
        <sz val="11"/>
        <rFont val="宋体"/>
        <charset val="134"/>
      </rPr>
      <t>王国强</t>
    </r>
  </si>
  <si>
    <t>31</t>
  </si>
  <si>
    <r>
      <rPr>
        <sz val="11"/>
        <rFont val="宋体"/>
        <charset val="134"/>
      </rPr>
      <t>张垒</t>
    </r>
  </si>
  <si>
    <t>32</t>
  </si>
  <si>
    <r>
      <rPr>
        <sz val="11"/>
        <rFont val="宋体"/>
        <charset val="134"/>
      </rPr>
      <t>郭卉</t>
    </r>
  </si>
  <si>
    <t>33</t>
  </si>
  <si>
    <r>
      <rPr>
        <sz val="11"/>
        <rFont val="宋体"/>
        <charset val="134"/>
      </rPr>
      <t>张兰凤</t>
    </r>
  </si>
  <si>
    <t>34</t>
  </si>
  <si>
    <r>
      <rPr>
        <sz val="11"/>
        <rFont val="宋体"/>
        <charset val="134"/>
      </rPr>
      <t>吕学俊</t>
    </r>
  </si>
  <si>
    <t>35</t>
  </si>
  <si>
    <r>
      <rPr>
        <sz val="11"/>
        <rFont val="宋体"/>
        <charset val="134"/>
      </rPr>
      <t>孟范永</t>
    </r>
  </si>
  <si>
    <t>36</t>
  </si>
  <si>
    <r>
      <rPr>
        <sz val="11"/>
        <rFont val="宋体"/>
        <charset val="134"/>
      </rPr>
      <t>贾广东</t>
    </r>
  </si>
  <si>
    <t>37</t>
  </si>
  <si>
    <r>
      <rPr>
        <sz val="11"/>
        <rFont val="宋体"/>
        <charset val="134"/>
      </rPr>
      <t>陈福松</t>
    </r>
  </si>
  <si>
    <t>38</t>
  </si>
  <si>
    <r>
      <rPr>
        <sz val="11"/>
        <rFont val="宋体"/>
        <charset val="134"/>
      </rPr>
      <t>郑宇</t>
    </r>
  </si>
  <si>
    <t>39</t>
  </si>
  <si>
    <r>
      <rPr>
        <sz val="11"/>
        <rFont val="宋体"/>
        <charset val="134"/>
      </rPr>
      <t>董伟</t>
    </r>
  </si>
  <si>
    <t>40</t>
  </si>
  <si>
    <r>
      <rPr>
        <sz val="11"/>
        <rFont val="宋体"/>
        <charset val="134"/>
      </rPr>
      <t>吕秋玲</t>
    </r>
  </si>
  <si>
    <t>41</t>
  </si>
  <si>
    <r>
      <rPr>
        <sz val="11"/>
        <rFont val="宋体"/>
        <charset val="134"/>
      </rPr>
      <t>黑山头村</t>
    </r>
  </si>
  <si>
    <r>
      <rPr>
        <sz val="11"/>
        <rFont val="宋体"/>
        <charset val="134"/>
      </rPr>
      <t>臧臣</t>
    </r>
  </si>
  <si>
    <t>42</t>
  </si>
  <si>
    <t>43</t>
  </si>
  <si>
    <r>
      <rPr>
        <sz val="11"/>
        <rFont val="宋体"/>
        <charset val="134"/>
      </rPr>
      <t>朱占建</t>
    </r>
  </si>
  <si>
    <t>44</t>
  </si>
  <si>
    <r>
      <rPr>
        <sz val="11"/>
        <rFont val="宋体"/>
        <charset val="134"/>
      </rPr>
      <t>牟风光</t>
    </r>
  </si>
  <si>
    <t>45</t>
  </si>
  <si>
    <r>
      <rPr>
        <sz val="11"/>
        <rFont val="宋体"/>
        <charset val="134"/>
      </rPr>
      <t>刘同民</t>
    </r>
  </si>
  <si>
    <t>46</t>
  </si>
  <si>
    <r>
      <rPr>
        <sz val="11"/>
        <rFont val="宋体"/>
        <charset val="134"/>
      </rPr>
      <t>赵霞</t>
    </r>
  </si>
  <si>
    <t>47</t>
  </si>
  <si>
    <t>48</t>
  </si>
  <si>
    <r>
      <rPr>
        <sz val="11"/>
        <rFont val="宋体"/>
        <charset val="134"/>
      </rPr>
      <t>王洪利</t>
    </r>
  </si>
  <si>
    <t>49</t>
  </si>
  <si>
    <r>
      <rPr>
        <sz val="11"/>
        <rFont val="宋体"/>
        <charset val="134"/>
      </rPr>
      <t>薛湘莲</t>
    </r>
  </si>
  <si>
    <t>50</t>
  </si>
  <si>
    <r>
      <rPr>
        <sz val="11"/>
        <rFont val="宋体"/>
        <charset val="134"/>
      </rPr>
      <t>刘永贵</t>
    </r>
  </si>
  <si>
    <t>51</t>
  </si>
  <si>
    <t>52</t>
  </si>
  <si>
    <r>
      <rPr>
        <sz val="11"/>
        <rFont val="宋体"/>
        <charset val="134"/>
      </rPr>
      <t>王光辉</t>
    </r>
  </si>
  <si>
    <t>53</t>
  </si>
  <si>
    <r>
      <rPr>
        <sz val="11"/>
        <rFont val="宋体"/>
        <charset val="134"/>
      </rPr>
      <t>刘学升</t>
    </r>
  </si>
  <si>
    <t>54</t>
  </si>
  <si>
    <t>55</t>
  </si>
  <si>
    <t>56</t>
  </si>
  <si>
    <r>
      <rPr>
        <sz val="11"/>
        <rFont val="宋体"/>
        <charset val="134"/>
      </rPr>
      <t>袁宪田</t>
    </r>
  </si>
  <si>
    <t>57</t>
  </si>
  <si>
    <t>三卡乡</t>
  </si>
  <si>
    <t>江湾村</t>
  </si>
  <si>
    <t>李桂江</t>
  </si>
  <si>
    <t>58</t>
  </si>
  <si>
    <t>王大伟</t>
  </si>
  <si>
    <t>59</t>
  </si>
  <si>
    <t>李一琳</t>
  </si>
  <si>
    <t>60</t>
  </si>
  <si>
    <t>何美建</t>
  </si>
  <si>
    <t>61</t>
  </si>
  <si>
    <t>武长林</t>
  </si>
  <si>
    <t>62</t>
  </si>
  <si>
    <t>李宏志</t>
  </si>
  <si>
    <t>63</t>
  </si>
  <si>
    <t>冯培轩</t>
  </si>
  <si>
    <t>64</t>
  </si>
  <si>
    <t>金红敏</t>
  </si>
  <si>
    <t>65</t>
  </si>
  <si>
    <t>高连凤</t>
  </si>
  <si>
    <t>66</t>
  </si>
  <si>
    <t>赵广胜</t>
  </si>
  <si>
    <t>67</t>
  </si>
  <si>
    <t>宋立安</t>
  </si>
  <si>
    <t>68</t>
  </si>
  <si>
    <t>李景付</t>
  </si>
  <si>
    <t>69</t>
  </si>
  <si>
    <t>董伟</t>
  </si>
  <si>
    <t>70</t>
  </si>
  <si>
    <t>吕秋玲</t>
  </si>
  <si>
    <t>71</t>
  </si>
  <si>
    <t>董凯阳</t>
  </si>
  <si>
    <t>72</t>
  </si>
  <si>
    <t>李笑诚</t>
  </si>
  <si>
    <t>73</t>
  </si>
  <si>
    <t>王玉芝</t>
  </si>
  <si>
    <t>74</t>
  </si>
  <si>
    <t>孙圆</t>
  </si>
  <si>
    <t>75</t>
  </si>
  <si>
    <t>张海龙</t>
  </si>
  <si>
    <t>76</t>
  </si>
  <si>
    <t>陈洪珍</t>
  </si>
  <si>
    <t>77</t>
  </si>
  <si>
    <t>梅子军</t>
  </si>
  <si>
    <t>78</t>
  </si>
  <si>
    <t>门德宝</t>
  </si>
  <si>
    <t>79</t>
  </si>
  <si>
    <t>张丽梅</t>
  </si>
  <si>
    <t>80</t>
  </si>
  <si>
    <t>潘立秋</t>
  </si>
  <si>
    <t>81</t>
  </si>
  <si>
    <t>高柱</t>
  </si>
  <si>
    <t>82</t>
  </si>
  <si>
    <t>郭守国</t>
  </si>
  <si>
    <t>83</t>
  </si>
  <si>
    <t>王春东</t>
  </si>
  <si>
    <t>84</t>
  </si>
  <si>
    <t>张兰秀</t>
  </si>
  <si>
    <t>85</t>
  </si>
  <si>
    <t>陈福松</t>
  </si>
  <si>
    <t>86</t>
  </si>
  <si>
    <t>李洪孝</t>
  </si>
  <si>
    <t>87</t>
  </si>
  <si>
    <t>朱占建</t>
  </si>
  <si>
    <t>88</t>
  </si>
  <si>
    <t>薛祥东</t>
  </si>
  <si>
    <t>89</t>
  </si>
  <si>
    <t>王沿洪</t>
  </si>
  <si>
    <t>90</t>
  </si>
  <si>
    <t>王仁朋</t>
  </si>
  <si>
    <t>91</t>
  </si>
  <si>
    <t>赵强</t>
  </si>
  <si>
    <t>92</t>
  </si>
  <si>
    <t>王庆奎</t>
  </si>
  <si>
    <t>93</t>
  </si>
  <si>
    <t>闫永林</t>
  </si>
  <si>
    <t>94</t>
  </si>
  <si>
    <t>田锡梅</t>
  </si>
  <si>
    <t>95</t>
  </si>
  <si>
    <t>田汝泉</t>
  </si>
  <si>
    <t>96</t>
  </si>
  <si>
    <t>张艳群</t>
  </si>
  <si>
    <t>97</t>
  </si>
  <si>
    <t>刘梅</t>
  </si>
  <si>
    <t>98</t>
  </si>
  <si>
    <t>王玉兰</t>
  </si>
  <si>
    <t>99</t>
  </si>
  <si>
    <t>吴中岩</t>
  </si>
  <si>
    <t>100</t>
  </si>
  <si>
    <t>张成果</t>
  </si>
  <si>
    <t>101</t>
  </si>
  <si>
    <t>邢卫军</t>
  </si>
  <si>
    <t>102</t>
  </si>
  <si>
    <t>邢卫红</t>
  </si>
  <si>
    <t>103</t>
  </si>
  <si>
    <t>梅松岗</t>
  </si>
  <si>
    <t>104</t>
  </si>
  <si>
    <t>鲍真子</t>
  </si>
  <si>
    <t>105</t>
  </si>
  <si>
    <t>邹乾坤</t>
  </si>
  <si>
    <t>106</t>
  </si>
  <si>
    <t>刘尊江</t>
  </si>
  <si>
    <t>107</t>
  </si>
  <si>
    <t>赵立华</t>
  </si>
  <si>
    <t>108</t>
  </si>
  <si>
    <t>李登博</t>
  </si>
  <si>
    <t>109</t>
  </si>
  <si>
    <t>于洪波</t>
  </si>
  <si>
    <t>110</t>
  </si>
  <si>
    <t>姜志</t>
  </si>
  <si>
    <t>111</t>
  </si>
  <si>
    <t>徐绍英</t>
  </si>
  <si>
    <t>112</t>
  </si>
  <si>
    <t>吴克成</t>
  </si>
  <si>
    <t>113</t>
  </si>
  <si>
    <t>门德福</t>
  </si>
  <si>
    <t>114</t>
  </si>
  <si>
    <t>曹怡</t>
  </si>
  <si>
    <t>115</t>
  </si>
  <si>
    <t>王海涛</t>
  </si>
  <si>
    <t>116</t>
  </si>
  <si>
    <t>董金龙</t>
  </si>
  <si>
    <t>117</t>
  </si>
  <si>
    <t>张凤书</t>
  </si>
  <si>
    <t>118</t>
  </si>
  <si>
    <t>张长友</t>
  </si>
  <si>
    <t>119</t>
  </si>
  <si>
    <t>马洪杰</t>
  </si>
  <si>
    <t>120</t>
  </si>
  <si>
    <t>沙广友</t>
  </si>
  <si>
    <t>121</t>
  </si>
  <si>
    <t>孙洪军</t>
  </si>
  <si>
    <t>122</t>
  </si>
  <si>
    <t>李贵</t>
  </si>
  <si>
    <t>123</t>
  </si>
  <si>
    <t>于晓欢</t>
  </si>
  <si>
    <t>124</t>
  </si>
  <si>
    <t>王文有</t>
  </si>
  <si>
    <t>125</t>
  </si>
  <si>
    <t>张朋丽</t>
  </si>
  <si>
    <t>126</t>
  </si>
  <si>
    <t>陈占才</t>
  </si>
  <si>
    <t>127</t>
  </si>
  <si>
    <t>郝松柏</t>
  </si>
  <si>
    <t>128</t>
  </si>
  <si>
    <t>荆宗超</t>
  </si>
  <si>
    <t>129</t>
  </si>
  <si>
    <t>王丽娟</t>
  </si>
  <si>
    <t>130</t>
  </si>
  <si>
    <t>张崇星</t>
  </si>
  <si>
    <t>131</t>
  </si>
  <si>
    <t>132</t>
  </si>
  <si>
    <t>郝秀云</t>
  </si>
  <si>
    <t>133</t>
  </si>
  <si>
    <t>张铁权</t>
  </si>
  <si>
    <t>134</t>
  </si>
  <si>
    <t>李俊</t>
  </si>
  <si>
    <t>135</t>
  </si>
  <si>
    <t>宋庆东</t>
  </si>
  <si>
    <t>136</t>
  </si>
  <si>
    <t>楚轩</t>
  </si>
  <si>
    <t>137</t>
  </si>
  <si>
    <t>顾朝光</t>
  </si>
  <si>
    <t>138</t>
  </si>
  <si>
    <t>李志祥</t>
  </si>
  <si>
    <t>139</t>
  </si>
  <si>
    <t>付学明</t>
  </si>
  <si>
    <t>140</t>
  </si>
  <si>
    <t>李晓鹏</t>
  </si>
  <si>
    <t>141</t>
  </si>
  <si>
    <t>刘福祥</t>
  </si>
  <si>
    <t>142</t>
  </si>
  <si>
    <t>张金良</t>
  </si>
  <si>
    <t>143</t>
  </si>
  <si>
    <t>马文莉</t>
  </si>
  <si>
    <t>144</t>
  </si>
  <si>
    <t>臧振</t>
  </si>
  <si>
    <t>145</t>
  </si>
  <si>
    <t>解玉鹏</t>
  </si>
  <si>
    <t>146</t>
  </si>
  <si>
    <t>王立青</t>
  </si>
  <si>
    <t>147</t>
  </si>
  <si>
    <t>董艳岭</t>
  </si>
  <si>
    <t>148</t>
  </si>
  <si>
    <t>叶东伟</t>
  </si>
  <si>
    <t>149</t>
  </si>
  <si>
    <t>王显忠</t>
  </si>
  <si>
    <t>150</t>
  </si>
  <si>
    <t>杨雪莲</t>
  </si>
  <si>
    <t>151</t>
  </si>
  <si>
    <t>冯永志</t>
  </si>
  <si>
    <t>152</t>
  </si>
  <si>
    <t>董绪江</t>
  </si>
  <si>
    <t>153</t>
  </si>
  <si>
    <t>张宏伟</t>
  </si>
  <si>
    <t>154</t>
  </si>
  <si>
    <t>王保国</t>
  </si>
  <si>
    <t>155</t>
  </si>
  <si>
    <t>陶媛</t>
  </si>
  <si>
    <t>156</t>
  </si>
  <si>
    <t>车明旭</t>
  </si>
  <si>
    <t>157</t>
  </si>
  <si>
    <t>曲思欣</t>
  </si>
  <si>
    <t>158</t>
  </si>
  <si>
    <t>姜元昌</t>
  </si>
  <si>
    <t>159</t>
  </si>
  <si>
    <t>周涛</t>
  </si>
  <si>
    <t>160</t>
  </si>
  <si>
    <t>车永</t>
  </si>
  <si>
    <t>161</t>
  </si>
  <si>
    <t>窦塞森</t>
  </si>
  <si>
    <t>162</t>
  </si>
  <si>
    <t>张建忱</t>
  </si>
  <si>
    <t>163</t>
  </si>
  <si>
    <t>薛鹏飞</t>
  </si>
  <si>
    <t>164</t>
  </si>
  <si>
    <t>宫冰</t>
  </si>
  <si>
    <t>165</t>
  </si>
  <si>
    <t>王世平</t>
  </si>
  <si>
    <t>166</t>
  </si>
  <si>
    <t>王鼎松</t>
  </si>
  <si>
    <t>167</t>
  </si>
  <si>
    <t>李香兰</t>
  </si>
  <si>
    <t>168</t>
  </si>
  <si>
    <t>钟丽娟</t>
  </si>
  <si>
    <t>169</t>
  </si>
  <si>
    <t>宫峰</t>
  </si>
  <si>
    <t>170</t>
  </si>
  <si>
    <t>于士祥</t>
  </si>
  <si>
    <t>171</t>
  </si>
  <si>
    <t>宫福全</t>
  </si>
  <si>
    <t>172</t>
  </si>
  <si>
    <r>
      <rPr>
        <sz val="11"/>
        <rFont val="宋体"/>
        <charset val="134"/>
      </rPr>
      <t>宽河村</t>
    </r>
  </si>
  <si>
    <r>
      <rPr>
        <sz val="11"/>
        <rFont val="宋体"/>
        <charset val="134"/>
      </rPr>
      <t>姜山</t>
    </r>
  </si>
  <si>
    <t>173</t>
  </si>
  <si>
    <r>
      <rPr>
        <sz val="11"/>
        <rFont val="宋体"/>
        <charset val="134"/>
      </rPr>
      <t>王志刚</t>
    </r>
  </si>
  <si>
    <t>174</t>
  </si>
  <si>
    <r>
      <rPr>
        <sz val="11"/>
        <rFont val="宋体"/>
        <charset val="134"/>
      </rPr>
      <t>曲彦明</t>
    </r>
  </si>
  <si>
    <t>175</t>
  </si>
  <si>
    <r>
      <rPr>
        <sz val="11"/>
        <rFont val="宋体"/>
        <charset val="134"/>
      </rPr>
      <t>路萍</t>
    </r>
  </si>
  <si>
    <t>176</t>
  </si>
  <si>
    <r>
      <rPr>
        <sz val="11"/>
        <rFont val="宋体"/>
        <charset val="134"/>
      </rPr>
      <t>马永利</t>
    </r>
  </si>
  <si>
    <t>177</t>
  </si>
  <si>
    <r>
      <rPr>
        <sz val="11"/>
        <rFont val="宋体"/>
        <charset val="134"/>
      </rPr>
      <t>雷刚</t>
    </r>
  </si>
  <si>
    <t>178</t>
  </si>
  <si>
    <r>
      <rPr>
        <sz val="11"/>
        <rFont val="宋体"/>
        <charset val="134"/>
      </rPr>
      <t>田久彦</t>
    </r>
  </si>
  <si>
    <t>179</t>
  </si>
  <si>
    <r>
      <rPr>
        <sz val="11"/>
        <rFont val="宋体"/>
        <charset val="134"/>
      </rPr>
      <t>齐国东</t>
    </r>
  </si>
  <si>
    <t>180</t>
  </si>
  <si>
    <r>
      <rPr>
        <sz val="11"/>
        <rFont val="宋体"/>
        <charset val="134"/>
      </rPr>
      <t>张茂云</t>
    </r>
  </si>
  <si>
    <t>181</t>
  </si>
  <si>
    <r>
      <rPr>
        <sz val="11"/>
        <rFont val="宋体"/>
        <charset val="134"/>
      </rPr>
      <t>祝晓雪</t>
    </r>
  </si>
  <si>
    <t>182</t>
  </si>
  <si>
    <r>
      <rPr>
        <sz val="11"/>
        <rFont val="宋体"/>
        <charset val="134"/>
      </rPr>
      <t>赵立双</t>
    </r>
  </si>
  <si>
    <t>183</t>
  </si>
  <si>
    <r>
      <rPr>
        <sz val="11"/>
        <rFont val="宋体"/>
        <charset val="134"/>
      </rPr>
      <t>赵向玉</t>
    </r>
  </si>
  <si>
    <t>184</t>
  </si>
  <si>
    <r>
      <rPr>
        <sz val="11"/>
        <rFont val="宋体"/>
        <charset val="134"/>
      </rPr>
      <t>路德军</t>
    </r>
  </si>
  <si>
    <t>185</t>
  </si>
  <si>
    <r>
      <rPr>
        <sz val="11"/>
        <rFont val="宋体"/>
        <charset val="134"/>
      </rPr>
      <t>徐荣波</t>
    </r>
  </si>
  <si>
    <t>186</t>
  </si>
  <si>
    <r>
      <rPr>
        <sz val="11"/>
        <rFont val="宋体"/>
        <charset val="134"/>
      </rPr>
      <t>刘娟</t>
    </r>
  </si>
  <si>
    <t>187</t>
  </si>
  <si>
    <r>
      <rPr>
        <sz val="11"/>
        <rFont val="宋体"/>
        <charset val="134"/>
      </rPr>
      <t>冯其明</t>
    </r>
  </si>
  <si>
    <t>188</t>
  </si>
  <si>
    <r>
      <rPr>
        <sz val="11"/>
        <rFont val="宋体"/>
        <charset val="134"/>
      </rPr>
      <t>陈胜利</t>
    </r>
  </si>
  <si>
    <t>189</t>
  </si>
  <si>
    <r>
      <rPr>
        <sz val="11"/>
        <rFont val="宋体"/>
        <charset val="134"/>
      </rPr>
      <t>王双峰</t>
    </r>
  </si>
  <si>
    <t>190</t>
  </si>
  <si>
    <t>191</t>
  </si>
  <si>
    <r>
      <rPr>
        <sz val="11"/>
        <rFont val="宋体"/>
        <charset val="134"/>
      </rPr>
      <t>王志强</t>
    </r>
  </si>
  <si>
    <t>192</t>
  </si>
  <si>
    <r>
      <rPr>
        <sz val="11"/>
        <rFont val="宋体"/>
        <charset val="134"/>
      </rPr>
      <t>陈军</t>
    </r>
  </si>
  <si>
    <t>193</t>
  </si>
  <si>
    <r>
      <rPr>
        <sz val="11"/>
        <rFont val="宋体"/>
        <charset val="134"/>
      </rPr>
      <t>王明泉</t>
    </r>
  </si>
  <si>
    <t>194</t>
  </si>
  <si>
    <r>
      <rPr>
        <sz val="11"/>
        <rFont val="宋体"/>
        <charset val="134"/>
      </rPr>
      <t>吴中岩</t>
    </r>
  </si>
  <si>
    <t>195</t>
  </si>
  <si>
    <r>
      <rPr>
        <sz val="11"/>
        <rFont val="宋体"/>
        <charset val="134"/>
      </rPr>
      <t>刘永生</t>
    </r>
  </si>
  <si>
    <t>196</t>
  </si>
  <si>
    <r>
      <rPr>
        <sz val="11"/>
        <rFont val="宋体"/>
        <charset val="134"/>
      </rPr>
      <t>周波</t>
    </r>
  </si>
  <si>
    <t>197</t>
  </si>
  <si>
    <r>
      <rPr>
        <sz val="11"/>
        <rFont val="宋体"/>
        <charset val="134"/>
      </rPr>
      <t>单如意</t>
    </r>
  </si>
  <si>
    <t>198</t>
  </si>
  <si>
    <r>
      <rPr>
        <sz val="11"/>
        <rFont val="宋体"/>
        <charset val="134"/>
      </rPr>
      <t>杜华磊</t>
    </r>
  </si>
  <si>
    <t>199</t>
  </si>
  <si>
    <r>
      <rPr>
        <sz val="11"/>
        <rFont val="宋体"/>
        <charset val="134"/>
      </rPr>
      <t>赵鹏</t>
    </r>
  </si>
  <si>
    <t>200</t>
  </si>
  <si>
    <t>201</t>
  </si>
  <si>
    <r>
      <rPr>
        <sz val="11"/>
        <rFont val="宋体"/>
        <charset val="134"/>
      </rPr>
      <t>齐秀芬</t>
    </r>
  </si>
  <si>
    <t>202</t>
  </si>
  <si>
    <r>
      <rPr>
        <sz val="11"/>
        <rFont val="宋体"/>
        <charset val="134"/>
      </rPr>
      <t>冯尚贵</t>
    </r>
  </si>
  <si>
    <t>203</t>
  </si>
  <si>
    <r>
      <rPr>
        <sz val="11"/>
        <rFont val="宋体"/>
        <charset val="134"/>
      </rPr>
      <t>刘丽丽</t>
    </r>
  </si>
  <si>
    <t>204</t>
  </si>
  <si>
    <r>
      <rPr>
        <sz val="11"/>
        <rFont val="宋体"/>
        <charset val="134"/>
      </rPr>
      <t>梁久玉</t>
    </r>
  </si>
  <si>
    <t>205</t>
  </si>
  <si>
    <r>
      <rPr>
        <sz val="11"/>
        <rFont val="宋体"/>
        <charset val="134"/>
      </rPr>
      <t>老道店村</t>
    </r>
  </si>
  <si>
    <r>
      <rPr>
        <sz val="11"/>
        <rFont val="宋体"/>
        <charset val="134"/>
      </rPr>
      <t>董凤玲</t>
    </r>
  </si>
  <si>
    <t>206</t>
  </si>
  <si>
    <r>
      <rPr>
        <sz val="11"/>
        <rFont val="宋体"/>
        <charset val="134"/>
      </rPr>
      <t>高月顺</t>
    </r>
  </si>
  <si>
    <t>207</t>
  </si>
  <si>
    <r>
      <rPr>
        <sz val="11"/>
        <rFont val="宋体"/>
        <charset val="134"/>
      </rPr>
      <t>高月柱</t>
    </r>
  </si>
  <si>
    <t>208</t>
  </si>
  <si>
    <r>
      <rPr>
        <sz val="11"/>
        <rFont val="宋体"/>
        <charset val="134"/>
      </rPr>
      <t>马荣刚</t>
    </r>
  </si>
  <si>
    <t>209</t>
  </si>
  <si>
    <r>
      <rPr>
        <sz val="11"/>
        <rFont val="宋体"/>
        <charset val="134"/>
      </rPr>
      <t>赵锡金</t>
    </r>
  </si>
  <si>
    <t>210</t>
  </si>
  <si>
    <r>
      <rPr>
        <sz val="11"/>
        <rFont val="宋体"/>
        <charset val="134"/>
      </rPr>
      <t>刘占海</t>
    </r>
  </si>
  <si>
    <t>211</t>
  </si>
  <si>
    <r>
      <rPr>
        <sz val="11"/>
        <rFont val="宋体"/>
        <charset val="134"/>
      </rPr>
      <t>赵西昌</t>
    </r>
  </si>
  <si>
    <t>212</t>
  </si>
  <si>
    <r>
      <rPr>
        <sz val="11"/>
        <rFont val="宋体"/>
        <charset val="134"/>
      </rPr>
      <t>于河</t>
    </r>
  </si>
  <si>
    <t>213</t>
  </si>
  <si>
    <r>
      <rPr>
        <sz val="11"/>
        <rFont val="宋体"/>
        <charset val="134"/>
      </rPr>
      <t>于志</t>
    </r>
  </si>
  <si>
    <t>214</t>
  </si>
  <si>
    <r>
      <rPr>
        <sz val="11"/>
        <rFont val="宋体"/>
        <charset val="134"/>
      </rPr>
      <t>董金龙</t>
    </r>
  </si>
  <si>
    <t>215</t>
  </si>
  <si>
    <r>
      <rPr>
        <sz val="11"/>
        <rFont val="宋体"/>
        <charset val="134"/>
      </rPr>
      <t>袁志彬</t>
    </r>
  </si>
  <si>
    <t>216</t>
  </si>
  <si>
    <r>
      <rPr>
        <sz val="11"/>
        <rFont val="宋体"/>
        <charset val="134"/>
      </rPr>
      <t>王穆亮</t>
    </r>
  </si>
  <si>
    <t>217</t>
  </si>
  <si>
    <r>
      <rPr>
        <sz val="11"/>
        <rFont val="宋体"/>
        <charset val="134"/>
      </rPr>
      <t>张洪伟</t>
    </r>
  </si>
  <si>
    <t>218</t>
  </si>
  <si>
    <r>
      <rPr>
        <sz val="11"/>
        <rFont val="宋体"/>
        <charset val="134"/>
      </rPr>
      <t>高淑艳</t>
    </r>
  </si>
  <si>
    <t>219</t>
  </si>
  <si>
    <r>
      <rPr>
        <sz val="11"/>
        <rFont val="宋体"/>
        <charset val="134"/>
      </rPr>
      <t>高连禹</t>
    </r>
  </si>
  <si>
    <t>220</t>
  </si>
  <si>
    <r>
      <rPr>
        <sz val="11"/>
        <rFont val="宋体"/>
        <charset val="134"/>
      </rPr>
      <t>三卡村</t>
    </r>
  </si>
  <si>
    <r>
      <rPr>
        <sz val="11"/>
        <rFont val="宋体"/>
        <charset val="134"/>
      </rPr>
      <t>梁业峰</t>
    </r>
  </si>
  <si>
    <t>221</t>
  </si>
  <si>
    <r>
      <rPr>
        <sz val="11"/>
        <rFont val="宋体"/>
        <charset val="134"/>
      </rPr>
      <t>王松</t>
    </r>
  </si>
  <si>
    <t>222</t>
  </si>
  <si>
    <r>
      <rPr>
        <sz val="11"/>
        <rFont val="宋体"/>
        <charset val="134"/>
      </rPr>
      <t>蔡玉金</t>
    </r>
  </si>
  <si>
    <t>223</t>
  </si>
  <si>
    <r>
      <rPr>
        <sz val="11"/>
        <rFont val="宋体"/>
        <charset val="134"/>
      </rPr>
      <t>吕伟言</t>
    </r>
  </si>
  <si>
    <t>224</t>
  </si>
  <si>
    <r>
      <rPr>
        <sz val="11"/>
        <rFont val="宋体"/>
        <charset val="134"/>
      </rPr>
      <t>关广东</t>
    </r>
  </si>
  <si>
    <t>225</t>
  </si>
  <si>
    <t>226</t>
  </si>
  <si>
    <r>
      <rPr>
        <sz val="11"/>
        <rFont val="宋体"/>
        <charset val="134"/>
      </rPr>
      <t>曹庆英</t>
    </r>
  </si>
  <si>
    <t>227</t>
  </si>
  <si>
    <r>
      <rPr>
        <sz val="11"/>
        <rFont val="宋体"/>
        <charset val="134"/>
      </rPr>
      <t>徐富利</t>
    </r>
  </si>
  <si>
    <t>228</t>
  </si>
  <si>
    <r>
      <rPr>
        <sz val="11"/>
        <rFont val="宋体"/>
        <charset val="134"/>
      </rPr>
      <t>王义久</t>
    </r>
  </si>
  <si>
    <t>229</t>
  </si>
  <si>
    <r>
      <rPr>
        <sz val="11"/>
        <rFont val="宋体"/>
        <charset val="134"/>
      </rPr>
      <t>陈兴亮</t>
    </r>
  </si>
  <si>
    <t>230</t>
  </si>
  <si>
    <t>231</t>
  </si>
  <si>
    <r>
      <rPr>
        <sz val="11"/>
        <rFont val="宋体"/>
        <charset val="134"/>
      </rPr>
      <t>李庆国</t>
    </r>
  </si>
  <si>
    <t>232</t>
  </si>
  <si>
    <r>
      <rPr>
        <sz val="11"/>
        <rFont val="宋体"/>
        <charset val="134"/>
      </rPr>
      <t>李庆全</t>
    </r>
  </si>
  <si>
    <t>233</t>
  </si>
  <si>
    <t>234</t>
  </si>
  <si>
    <r>
      <rPr>
        <sz val="11"/>
        <rFont val="宋体"/>
        <charset val="134"/>
      </rPr>
      <t>李祥义</t>
    </r>
  </si>
  <si>
    <t>235</t>
  </si>
  <si>
    <r>
      <rPr>
        <sz val="11"/>
        <rFont val="宋体"/>
        <charset val="134"/>
      </rPr>
      <t>星山村</t>
    </r>
  </si>
  <si>
    <t>236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</si>
  <si>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王红涛</t>
    </r>
  </si>
  <si>
    <t>237</t>
  </si>
  <si>
    <t>238</t>
  </si>
  <si>
    <t>239</t>
  </si>
  <si>
    <r>
      <rPr>
        <sz val="11"/>
        <rFont val="宋体"/>
        <charset val="134"/>
      </rPr>
      <t>徐志强</t>
    </r>
    <r>
      <rPr>
        <sz val="11"/>
        <rFont val="Times New Roman"/>
        <charset val="134"/>
      </rPr>
      <t xml:space="preserve"> </t>
    </r>
  </si>
  <si>
    <t>240</t>
  </si>
  <si>
    <r>
      <rPr>
        <sz val="11"/>
        <rFont val="宋体"/>
        <charset val="134"/>
      </rPr>
      <t>勇福军</t>
    </r>
  </si>
  <si>
    <t>241</t>
  </si>
  <si>
    <r>
      <rPr>
        <sz val="11"/>
        <rFont val="宋体"/>
        <charset val="134"/>
      </rPr>
      <t>赵晶渺</t>
    </r>
  </si>
  <si>
    <t>242</t>
  </si>
  <si>
    <r>
      <rPr>
        <sz val="11"/>
        <rFont val="宋体"/>
        <charset val="134"/>
      </rPr>
      <t>姜春花</t>
    </r>
  </si>
  <si>
    <t>243</t>
  </si>
  <si>
    <r>
      <rPr>
        <sz val="11"/>
        <rFont val="宋体"/>
        <charset val="134"/>
      </rPr>
      <t>张恒财</t>
    </r>
  </si>
  <si>
    <t>244</t>
  </si>
  <si>
    <r>
      <rPr>
        <sz val="11"/>
        <rFont val="宋体"/>
        <charset val="134"/>
      </rPr>
      <t>李海鸥</t>
    </r>
  </si>
  <si>
    <t>245</t>
  </si>
  <si>
    <r>
      <rPr>
        <sz val="11"/>
        <rFont val="宋体"/>
        <charset val="134"/>
      </rPr>
      <t>徐海涛</t>
    </r>
  </si>
  <si>
    <t>246</t>
  </si>
  <si>
    <r>
      <rPr>
        <sz val="11"/>
        <rFont val="宋体"/>
        <charset val="134"/>
      </rPr>
      <t>单士发</t>
    </r>
  </si>
  <si>
    <t>247</t>
  </si>
  <si>
    <r>
      <rPr>
        <sz val="11"/>
        <rFont val="宋体"/>
        <charset val="134"/>
      </rPr>
      <t>石志军</t>
    </r>
  </si>
  <si>
    <t>248</t>
  </si>
  <si>
    <t>249</t>
  </si>
  <si>
    <r>
      <rPr>
        <sz val="11"/>
        <rFont val="宋体"/>
        <charset val="134"/>
      </rPr>
      <t>单如新</t>
    </r>
  </si>
  <si>
    <t>250</t>
  </si>
  <si>
    <r>
      <rPr>
        <sz val="11"/>
        <rFont val="宋体"/>
        <charset val="134"/>
      </rPr>
      <t>沈继林</t>
    </r>
  </si>
  <si>
    <t>251</t>
  </si>
  <si>
    <r>
      <rPr>
        <sz val="11"/>
        <rFont val="宋体"/>
        <charset val="134"/>
      </rPr>
      <t>高宇</t>
    </r>
  </si>
  <si>
    <t>252</t>
  </si>
  <si>
    <r>
      <rPr>
        <sz val="11"/>
        <rFont val="宋体"/>
        <charset val="134"/>
      </rPr>
      <t>于海洋</t>
    </r>
  </si>
  <si>
    <t>253</t>
  </si>
  <si>
    <t>254</t>
  </si>
  <si>
    <t>255</t>
  </si>
  <si>
    <r>
      <rPr>
        <sz val="11"/>
        <rFont val="宋体"/>
        <charset val="134"/>
      </rPr>
      <t>陶永刚</t>
    </r>
  </si>
  <si>
    <t>256</t>
  </si>
  <si>
    <r>
      <rPr>
        <sz val="11"/>
        <rFont val="宋体"/>
        <charset val="134"/>
      </rPr>
      <t>郭新发</t>
    </r>
  </si>
  <si>
    <t>257</t>
  </si>
  <si>
    <t>258</t>
  </si>
  <si>
    <r>
      <rPr>
        <sz val="11"/>
        <rFont val="宋体"/>
        <charset val="134"/>
      </rPr>
      <t>吴良军</t>
    </r>
  </si>
  <si>
    <t>259</t>
  </si>
  <si>
    <r>
      <rPr>
        <sz val="11"/>
        <rFont val="宋体"/>
        <charset val="134"/>
      </rPr>
      <t>张立平</t>
    </r>
  </si>
  <si>
    <t>260</t>
  </si>
  <si>
    <r>
      <rPr>
        <sz val="11"/>
        <rFont val="宋体"/>
        <charset val="134"/>
      </rPr>
      <t>董洪丽</t>
    </r>
  </si>
  <si>
    <t>261</t>
  </si>
  <si>
    <r>
      <rPr>
        <sz val="11"/>
        <rFont val="宋体"/>
        <charset val="134"/>
      </rPr>
      <t>王玉胜</t>
    </r>
  </si>
  <si>
    <t>262</t>
  </si>
  <si>
    <r>
      <rPr>
        <sz val="11"/>
        <rFont val="宋体"/>
        <charset val="134"/>
      </rPr>
      <t>田浩</t>
    </r>
  </si>
  <si>
    <t>263</t>
  </si>
  <si>
    <r>
      <rPr>
        <sz val="11"/>
        <rFont val="宋体"/>
        <charset val="134"/>
      </rPr>
      <t>田亮</t>
    </r>
  </si>
  <si>
    <t>264</t>
  </si>
  <si>
    <r>
      <rPr>
        <sz val="11"/>
        <rFont val="宋体"/>
        <charset val="134"/>
      </rPr>
      <t>万春雪</t>
    </r>
  </si>
  <si>
    <t>265</t>
  </si>
  <si>
    <r>
      <rPr>
        <sz val="11"/>
        <rFont val="宋体"/>
        <charset val="134"/>
      </rPr>
      <t>董士杰</t>
    </r>
  </si>
  <si>
    <t>266</t>
  </si>
  <si>
    <r>
      <rPr>
        <sz val="11"/>
        <rFont val="宋体"/>
        <charset val="134"/>
      </rPr>
      <t>佟雪男</t>
    </r>
  </si>
  <si>
    <t>267</t>
  </si>
  <si>
    <r>
      <rPr>
        <sz val="11"/>
        <rFont val="宋体"/>
        <charset val="134"/>
      </rPr>
      <t>张杰</t>
    </r>
  </si>
  <si>
    <t>268</t>
  </si>
  <si>
    <r>
      <rPr>
        <sz val="11"/>
        <rFont val="宋体"/>
        <charset val="134"/>
      </rPr>
      <t>赵玉鹏</t>
    </r>
  </si>
  <si>
    <t>269</t>
  </si>
  <si>
    <r>
      <rPr>
        <sz val="11"/>
        <rFont val="宋体"/>
        <charset val="134"/>
      </rPr>
      <t>董子玉</t>
    </r>
  </si>
  <si>
    <t>270</t>
  </si>
  <si>
    <r>
      <rPr>
        <sz val="11"/>
        <rFont val="宋体"/>
        <charset val="134"/>
      </rPr>
      <t>张小勇</t>
    </r>
  </si>
  <si>
    <t>271</t>
  </si>
  <si>
    <r>
      <rPr>
        <sz val="11"/>
        <rFont val="宋体"/>
        <charset val="134"/>
      </rPr>
      <t>张小彬</t>
    </r>
  </si>
  <si>
    <t>272</t>
  </si>
  <si>
    <r>
      <rPr>
        <sz val="11"/>
        <rFont val="宋体"/>
        <charset val="134"/>
      </rPr>
      <t>张学文</t>
    </r>
  </si>
  <si>
    <t>273</t>
  </si>
  <si>
    <r>
      <rPr>
        <sz val="11"/>
        <rFont val="宋体"/>
        <charset val="134"/>
      </rPr>
      <t>张海峰</t>
    </r>
  </si>
  <si>
    <t>274</t>
  </si>
  <si>
    <r>
      <rPr>
        <sz val="11"/>
        <rFont val="宋体"/>
        <charset val="134"/>
      </rPr>
      <t>滕国斌</t>
    </r>
  </si>
  <si>
    <t>275</t>
  </si>
  <si>
    <r>
      <rPr>
        <sz val="11"/>
        <rFont val="宋体"/>
        <charset val="134"/>
      </rPr>
      <t>朱建华</t>
    </r>
  </si>
  <si>
    <t>276</t>
  </si>
  <si>
    <r>
      <rPr>
        <sz val="11"/>
        <rFont val="宋体"/>
        <charset val="134"/>
      </rPr>
      <t>高云</t>
    </r>
  </si>
  <si>
    <t>277</t>
  </si>
  <si>
    <r>
      <rPr>
        <sz val="11"/>
        <rFont val="宋体"/>
        <charset val="134"/>
      </rPr>
      <t>杨国艳</t>
    </r>
  </si>
  <si>
    <t>278</t>
  </si>
  <si>
    <r>
      <rPr>
        <sz val="11"/>
        <rFont val="宋体"/>
        <charset val="134"/>
      </rPr>
      <t>勇国东</t>
    </r>
  </si>
  <si>
    <t>279</t>
  </si>
  <si>
    <t>280</t>
  </si>
  <si>
    <r>
      <rPr>
        <sz val="11"/>
        <rFont val="宋体"/>
        <charset val="134"/>
      </rPr>
      <t>高仟载</t>
    </r>
  </si>
  <si>
    <t>281</t>
  </si>
  <si>
    <r>
      <rPr>
        <sz val="11"/>
        <rFont val="宋体"/>
        <charset val="134"/>
      </rPr>
      <t>王岩</t>
    </r>
  </si>
  <si>
    <t>282</t>
  </si>
  <si>
    <r>
      <rPr>
        <sz val="11"/>
        <rFont val="宋体"/>
        <charset val="134"/>
      </rPr>
      <t>张传光</t>
    </r>
  </si>
  <si>
    <t>283</t>
  </si>
  <si>
    <r>
      <rPr>
        <sz val="11"/>
        <rFont val="宋体"/>
        <charset val="134"/>
      </rPr>
      <t>宋庆东</t>
    </r>
  </si>
  <si>
    <t>284</t>
  </si>
  <si>
    <r>
      <rPr>
        <sz val="11"/>
        <rFont val="宋体"/>
        <charset val="134"/>
      </rPr>
      <t>勇国全</t>
    </r>
  </si>
  <si>
    <t>285</t>
  </si>
  <si>
    <t>286</t>
  </si>
  <si>
    <t>287</t>
  </si>
  <si>
    <r>
      <rPr>
        <sz val="11"/>
        <rFont val="宋体"/>
        <charset val="134"/>
      </rPr>
      <t>王强</t>
    </r>
  </si>
  <si>
    <t>288</t>
  </si>
  <si>
    <r>
      <rPr>
        <sz val="11"/>
        <rFont val="宋体"/>
        <charset val="134"/>
      </rPr>
      <t>王勇</t>
    </r>
  </si>
  <si>
    <t>289</t>
  </si>
  <si>
    <r>
      <rPr>
        <sz val="11"/>
        <rFont val="宋体"/>
        <charset val="134"/>
      </rPr>
      <t>周建华</t>
    </r>
  </si>
  <si>
    <t>290</t>
  </si>
  <si>
    <t>291</t>
  </si>
  <si>
    <t>李永香</t>
  </si>
  <si>
    <t>292</t>
  </si>
  <si>
    <t>高警龙</t>
  </si>
  <si>
    <t>293</t>
  </si>
  <si>
    <t>高淑影</t>
  </si>
  <si>
    <t>294</t>
  </si>
  <si>
    <t>徐航</t>
  </si>
  <si>
    <t>295</t>
  </si>
  <si>
    <r>
      <rPr>
        <sz val="11"/>
        <rFont val="宋体"/>
        <charset val="134"/>
      </rPr>
      <t>沿江村</t>
    </r>
  </si>
  <si>
    <r>
      <rPr>
        <sz val="11"/>
        <rFont val="宋体"/>
        <charset val="134"/>
      </rPr>
      <t>安新强</t>
    </r>
  </si>
  <si>
    <t>296</t>
  </si>
  <si>
    <r>
      <rPr>
        <sz val="11"/>
        <rFont val="宋体"/>
        <charset val="134"/>
      </rPr>
      <t>汪玉莲</t>
    </r>
  </si>
  <si>
    <t>297</t>
  </si>
  <si>
    <r>
      <rPr>
        <sz val="11"/>
        <rFont val="宋体"/>
        <charset val="134"/>
      </rPr>
      <t>张志国</t>
    </r>
  </si>
  <si>
    <t>298</t>
  </si>
  <si>
    <r>
      <rPr>
        <sz val="11"/>
        <rFont val="宋体"/>
        <charset val="134"/>
      </rPr>
      <t>安冬</t>
    </r>
  </si>
  <si>
    <t>299</t>
  </si>
  <si>
    <r>
      <rPr>
        <sz val="11"/>
        <rFont val="宋体"/>
        <charset val="134"/>
      </rPr>
      <t>陈洪田</t>
    </r>
  </si>
  <si>
    <t>300</t>
  </si>
  <si>
    <r>
      <rPr>
        <sz val="11"/>
        <rFont val="宋体"/>
        <charset val="134"/>
      </rPr>
      <t>成凯龙</t>
    </r>
  </si>
  <si>
    <t>301</t>
  </si>
  <si>
    <r>
      <rPr>
        <sz val="11"/>
        <rFont val="宋体"/>
        <charset val="134"/>
      </rPr>
      <t>牟秀美</t>
    </r>
  </si>
  <si>
    <t>302</t>
  </si>
  <si>
    <r>
      <rPr>
        <sz val="11"/>
        <rFont val="宋体"/>
        <charset val="134"/>
      </rPr>
      <t>李桂江</t>
    </r>
  </si>
  <si>
    <t>303</t>
  </si>
  <si>
    <r>
      <rPr>
        <sz val="11"/>
        <rFont val="宋体"/>
        <charset val="134"/>
      </rPr>
      <t>鲁翠霞</t>
    </r>
  </si>
  <si>
    <t>304</t>
  </si>
  <si>
    <r>
      <rPr>
        <sz val="11"/>
        <rFont val="宋体"/>
        <charset val="134"/>
      </rPr>
      <t>李秀玲</t>
    </r>
  </si>
  <si>
    <t>305</t>
  </si>
  <si>
    <r>
      <rPr>
        <sz val="11"/>
        <rFont val="宋体"/>
        <charset val="134"/>
      </rPr>
      <t>韩文忠</t>
    </r>
  </si>
  <si>
    <t>306</t>
  </si>
  <si>
    <r>
      <rPr>
        <sz val="11"/>
        <rFont val="宋体"/>
        <charset val="134"/>
      </rPr>
      <t>成宝国</t>
    </r>
  </si>
  <si>
    <t>307</t>
  </si>
  <si>
    <r>
      <rPr>
        <sz val="11"/>
        <rFont val="宋体"/>
        <charset val="134"/>
      </rPr>
      <t>陈洪升</t>
    </r>
  </si>
  <si>
    <t>308</t>
  </si>
  <si>
    <r>
      <rPr>
        <sz val="11"/>
        <rFont val="宋体"/>
        <charset val="134"/>
      </rPr>
      <t>陈淑颖</t>
    </r>
  </si>
  <si>
    <t>309</t>
  </si>
  <si>
    <r>
      <rPr>
        <sz val="11"/>
        <rFont val="宋体"/>
        <charset val="134"/>
      </rPr>
      <t>成秋生</t>
    </r>
  </si>
  <si>
    <t>310</t>
  </si>
  <si>
    <r>
      <rPr>
        <sz val="11"/>
        <rFont val="宋体"/>
        <charset val="134"/>
      </rPr>
      <t>陈佩林</t>
    </r>
  </si>
  <si>
    <t>311</t>
  </si>
  <si>
    <r>
      <rPr>
        <sz val="11"/>
        <rFont val="宋体"/>
        <charset val="134"/>
      </rPr>
      <t>于万发</t>
    </r>
  </si>
  <si>
    <t>312</t>
  </si>
  <si>
    <r>
      <rPr>
        <sz val="11"/>
        <rFont val="宋体"/>
        <charset val="134"/>
      </rPr>
      <t>杨德志</t>
    </r>
  </si>
  <si>
    <t>313</t>
  </si>
  <si>
    <r>
      <rPr>
        <sz val="11"/>
        <rFont val="宋体"/>
        <charset val="134"/>
      </rPr>
      <t>杨文臣</t>
    </r>
  </si>
  <si>
    <t>314</t>
  </si>
  <si>
    <r>
      <rPr>
        <sz val="11"/>
        <rFont val="宋体"/>
        <charset val="134"/>
      </rPr>
      <t>隋春美</t>
    </r>
  </si>
  <si>
    <t>315</t>
  </si>
  <si>
    <r>
      <rPr>
        <sz val="11"/>
        <rFont val="宋体"/>
        <charset val="134"/>
      </rPr>
      <t>霍华</t>
    </r>
  </si>
  <si>
    <t>316</t>
  </si>
  <si>
    <r>
      <rPr>
        <sz val="11"/>
        <rFont val="宋体"/>
        <charset val="134"/>
      </rPr>
      <t>蔡云生</t>
    </r>
  </si>
  <si>
    <t>317</t>
  </si>
  <si>
    <r>
      <rPr>
        <sz val="11"/>
        <rFont val="宋体"/>
        <charset val="134"/>
      </rPr>
      <t>郑亚辉</t>
    </r>
  </si>
  <si>
    <t>318</t>
  </si>
  <si>
    <t>319</t>
  </si>
  <si>
    <t>320</t>
  </si>
  <si>
    <r>
      <rPr>
        <sz val="11"/>
        <rFont val="宋体"/>
        <charset val="134"/>
      </rPr>
      <t>庞雪冰</t>
    </r>
  </si>
  <si>
    <t>321</t>
  </si>
  <si>
    <r>
      <rPr>
        <sz val="11"/>
        <rFont val="宋体"/>
        <charset val="134"/>
      </rPr>
      <t>黄忠阳</t>
    </r>
  </si>
  <si>
    <t>322</t>
  </si>
  <si>
    <r>
      <rPr>
        <sz val="11"/>
        <rFont val="宋体"/>
        <charset val="134"/>
      </rPr>
      <t>佟德波</t>
    </r>
  </si>
  <si>
    <t>323</t>
  </si>
  <si>
    <r>
      <rPr>
        <sz val="11"/>
        <rFont val="宋体"/>
        <charset val="134"/>
      </rPr>
      <t>佟辉</t>
    </r>
  </si>
  <si>
    <t>324</t>
  </si>
  <si>
    <r>
      <rPr>
        <sz val="11"/>
        <rFont val="宋体"/>
        <charset val="134"/>
      </rPr>
      <t>陈佩勇</t>
    </r>
  </si>
  <si>
    <t>325</t>
  </si>
  <si>
    <r>
      <rPr>
        <sz val="11"/>
        <rFont val="宋体"/>
        <charset val="134"/>
      </rPr>
      <t>姜喜林</t>
    </r>
  </si>
  <si>
    <t>326</t>
  </si>
  <si>
    <r>
      <rPr>
        <sz val="11"/>
        <rFont val="宋体"/>
        <charset val="134"/>
      </rPr>
      <t>张洪居</t>
    </r>
  </si>
  <si>
    <t>327</t>
  </si>
  <si>
    <r>
      <rPr>
        <sz val="11"/>
        <rFont val="宋体"/>
        <charset val="134"/>
      </rPr>
      <t>佟德臣</t>
    </r>
  </si>
  <si>
    <t>328</t>
  </si>
  <si>
    <r>
      <rPr>
        <sz val="11"/>
        <rFont val="宋体"/>
        <charset val="134"/>
      </rPr>
      <t>佟林</t>
    </r>
  </si>
  <si>
    <t>329</t>
  </si>
  <si>
    <r>
      <rPr>
        <sz val="11"/>
        <rFont val="宋体"/>
        <charset val="134"/>
      </rPr>
      <t>佟德河</t>
    </r>
  </si>
  <si>
    <t>330</t>
  </si>
  <si>
    <r>
      <rPr>
        <sz val="11"/>
        <rFont val="宋体"/>
        <charset val="134"/>
      </rPr>
      <t>佟德利</t>
    </r>
  </si>
  <si>
    <t>331</t>
  </si>
  <si>
    <r>
      <rPr>
        <sz val="11"/>
        <rFont val="宋体"/>
        <charset val="134"/>
      </rPr>
      <t>陈洪珍</t>
    </r>
  </si>
  <si>
    <t>332</t>
  </si>
  <si>
    <r>
      <rPr>
        <sz val="11"/>
        <rFont val="宋体"/>
        <charset val="134"/>
      </rPr>
      <t>陈兴南</t>
    </r>
  </si>
  <si>
    <t>333</t>
  </si>
  <si>
    <r>
      <rPr>
        <sz val="11"/>
        <rFont val="宋体"/>
        <charset val="134"/>
      </rPr>
      <t>陈兴雷</t>
    </r>
  </si>
  <si>
    <t>334</t>
  </si>
  <si>
    <r>
      <rPr>
        <sz val="11"/>
        <rFont val="宋体"/>
        <charset val="134"/>
      </rPr>
      <t>陈佩叶</t>
    </r>
  </si>
  <si>
    <t>335</t>
  </si>
  <si>
    <r>
      <rPr>
        <sz val="11"/>
        <rFont val="宋体"/>
        <charset val="134"/>
      </rPr>
      <t>曹颜江</t>
    </r>
  </si>
  <si>
    <t>336</t>
  </si>
  <si>
    <r>
      <rPr>
        <sz val="11"/>
        <rFont val="宋体"/>
        <charset val="134"/>
      </rPr>
      <t>陈永莲</t>
    </r>
  </si>
  <si>
    <t>337</t>
  </si>
  <si>
    <r>
      <rPr>
        <sz val="11"/>
        <rFont val="宋体"/>
        <charset val="134"/>
      </rPr>
      <t>祝林海</t>
    </r>
  </si>
  <si>
    <t>338</t>
  </si>
  <si>
    <r>
      <rPr>
        <sz val="11"/>
        <rFont val="宋体"/>
        <charset val="134"/>
      </rPr>
      <t>鲁金山</t>
    </r>
  </si>
  <si>
    <t>339</t>
  </si>
  <si>
    <r>
      <rPr>
        <sz val="11"/>
        <rFont val="宋体"/>
        <charset val="134"/>
      </rPr>
      <t>刘孝玲</t>
    </r>
  </si>
  <si>
    <t>340</t>
  </si>
  <si>
    <t>341</t>
  </si>
  <si>
    <r>
      <rPr>
        <sz val="11"/>
        <rFont val="宋体"/>
        <charset val="134"/>
      </rPr>
      <t>陈兴龙</t>
    </r>
  </si>
  <si>
    <t>342</t>
  </si>
  <si>
    <r>
      <rPr>
        <sz val="11"/>
        <rFont val="宋体"/>
        <charset val="134"/>
      </rPr>
      <t>李雷</t>
    </r>
  </si>
  <si>
    <t>343</t>
  </si>
  <si>
    <t>344</t>
  </si>
  <si>
    <r>
      <rPr>
        <sz val="11"/>
        <rFont val="宋体"/>
        <charset val="134"/>
      </rPr>
      <t>李用彬</t>
    </r>
  </si>
  <si>
    <t>345</t>
  </si>
  <si>
    <r>
      <rPr>
        <sz val="11"/>
        <rFont val="宋体"/>
        <charset val="134"/>
      </rPr>
      <t>李自坤</t>
    </r>
  </si>
  <si>
    <t>346</t>
  </si>
  <si>
    <t>347</t>
  </si>
  <si>
    <r>
      <rPr>
        <sz val="11"/>
        <rFont val="宋体"/>
        <charset val="134"/>
      </rPr>
      <t>田汝新</t>
    </r>
  </si>
  <si>
    <t>348</t>
  </si>
  <si>
    <r>
      <rPr>
        <sz val="11"/>
        <rFont val="宋体"/>
        <charset val="134"/>
      </rPr>
      <t>田喜刚</t>
    </r>
  </si>
  <si>
    <t>349</t>
  </si>
  <si>
    <r>
      <rPr>
        <sz val="11"/>
        <rFont val="宋体"/>
        <charset val="134"/>
      </rPr>
      <t>田汝泉</t>
    </r>
  </si>
  <si>
    <t>350</t>
  </si>
  <si>
    <t>351</t>
  </si>
  <si>
    <r>
      <rPr>
        <sz val="11"/>
        <rFont val="宋体"/>
        <charset val="134"/>
      </rPr>
      <t>陈淑艳</t>
    </r>
  </si>
  <si>
    <t>352</t>
  </si>
  <si>
    <r>
      <rPr>
        <sz val="11"/>
        <rFont val="宋体"/>
        <charset val="134"/>
      </rPr>
      <t>王成</t>
    </r>
  </si>
  <si>
    <t>353</t>
  </si>
  <si>
    <t>354</t>
  </si>
  <si>
    <r>
      <rPr>
        <sz val="11"/>
        <rFont val="宋体"/>
        <charset val="134"/>
      </rPr>
      <t>包胜君</t>
    </r>
  </si>
  <si>
    <t>北疆乡大豆（玉米）大垄密植栽培技术补助面积明细表</t>
  </si>
  <si>
    <r>
      <rPr>
        <sz val="11"/>
        <rFont val="宋体"/>
        <charset val="134"/>
      </rPr>
      <t>实施主体名称（农民、职工姓名或新型农业经营主体名称）</t>
    </r>
  </si>
  <si>
    <r>
      <rPr>
        <sz val="11"/>
        <rFont val="宋体"/>
        <charset val="134"/>
      </rPr>
      <t>北疆乡合计</t>
    </r>
    <r>
      <rPr>
        <sz val="11"/>
        <rFont val="Times New Roman"/>
        <charset val="134"/>
      </rPr>
      <t>:</t>
    </r>
  </si>
  <si>
    <r>
      <rPr>
        <sz val="11"/>
        <rFont val="宋体"/>
        <charset val="134"/>
      </rPr>
      <t>北疆乡</t>
    </r>
  </si>
  <si>
    <r>
      <rPr>
        <sz val="11"/>
        <rFont val="宋体"/>
        <charset val="134"/>
      </rPr>
      <t>北疆村</t>
    </r>
  </si>
  <si>
    <r>
      <rPr>
        <sz val="11"/>
        <rFont val="宋体"/>
        <charset val="134"/>
      </rPr>
      <t>潘金成</t>
    </r>
  </si>
  <si>
    <r>
      <rPr>
        <sz val="11"/>
        <rFont val="宋体"/>
        <charset val="134"/>
      </rPr>
      <t>滕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英</t>
    </r>
  </si>
  <si>
    <r>
      <rPr>
        <sz val="11"/>
        <rFont val="宋体"/>
        <charset val="134"/>
      </rPr>
      <t>李淑侠</t>
    </r>
  </si>
  <si>
    <r>
      <rPr>
        <sz val="11"/>
        <rFont val="宋体"/>
        <charset val="134"/>
      </rPr>
      <t>宋培松</t>
    </r>
  </si>
  <si>
    <r>
      <rPr>
        <sz val="11"/>
        <rFont val="宋体"/>
        <charset val="134"/>
      </rPr>
      <t>宋桂民</t>
    </r>
  </si>
  <si>
    <r>
      <rPr>
        <sz val="11"/>
        <rFont val="宋体"/>
        <charset val="134"/>
      </rPr>
      <t>段红伟</t>
    </r>
  </si>
  <si>
    <r>
      <rPr>
        <sz val="11"/>
        <rFont val="宋体"/>
        <charset val="134"/>
      </rPr>
      <t>宋凤龙</t>
    </r>
  </si>
  <si>
    <r>
      <rPr>
        <sz val="11"/>
        <rFont val="宋体"/>
        <charset val="134"/>
      </rPr>
      <t>付鑫英</t>
    </r>
  </si>
  <si>
    <r>
      <rPr>
        <sz val="11"/>
        <rFont val="宋体"/>
        <charset val="134"/>
      </rPr>
      <t>高旭杰</t>
    </r>
  </si>
  <si>
    <r>
      <rPr>
        <sz val="11"/>
        <rFont val="宋体"/>
        <charset val="134"/>
      </rPr>
      <t>于洪权</t>
    </r>
  </si>
  <si>
    <r>
      <rPr>
        <sz val="11"/>
        <rFont val="宋体"/>
        <charset val="134"/>
      </rPr>
      <t>临江村</t>
    </r>
  </si>
  <si>
    <r>
      <rPr>
        <sz val="11"/>
        <rFont val="宋体"/>
        <charset val="134"/>
      </rPr>
      <t>庄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严</t>
    </r>
  </si>
  <si>
    <r>
      <rPr>
        <sz val="11"/>
        <rFont val="宋体"/>
        <charset val="134"/>
      </rPr>
      <t>邬宝平</t>
    </r>
  </si>
  <si>
    <r>
      <rPr>
        <sz val="11"/>
        <rFont val="宋体"/>
        <charset val="134"/>
      </rPr>
      <t>庄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杰</t>
    </r>
  </si>
  <si>
    <r>
      <rPr>
        <sz val="11"/>
        <rFont val="宋体"/>
        <charset val="134"/>
      </rPr>
      <t>杨训武</t>
    </r>
  </si>
  <si>
    <r>
      <rPr>
        <sz val="11"/>
        <rFont val="宋体"/>
        <charset val="134"/>
      </rPr>
      <t>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萍</t>
    </r>
  </si>
  <si>
    <r>
      <rPr>
        <sz val="11"/>
        <rFont val="宋体"/>
        <charset val="134"/>
      </rPr>
      <t>黄彩娟</t>
    </r>
  </si>
  <si>
    <r>
      <rPr>
        <sz val="11"/>
        <rFont val="宋体"/>
        <charset val="134"/>
      </rPr>
      <t>黄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磊</t>
    </r>
  </si>
  <si>
    <r>
      <rPr>
        <sz val="11"/>
        <rFont val="宋体"/>
        <charset val="134"/>
      </rPr>
      <t>黄景海</t>
    </r>
  </si>
  <si>
    <r>
      <rPr>
        <sz val="11"/>
        <rFont val="宋体"/>
        <charset val="134"/>
      </rPr>
      <t>景龙河</t>
    </r>
  </si>
  <si>
    <r>
      <rPr>
        <sz val="11"/>
        <rFont val="宋体"/>
        <charset val="134"/>
      </rPr>
      <t>张宝山</t>
    </r>
  </si>
  <si>
    <r>
      <rPr>
        <sz val="11"/>
        <rFont val="宋体"/>
        <charset val="134"/>
      </rPr>
      <t>王立岩</t>
    </r>
  </si>
  <si>
    <r>
      <rPr>
        <sz val="11"/>
        <rFont val="宋体"/>
        <charset val="134"/>
      </rPr>
      <t>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斌</t>
    </r>
  </si>
  <si>
    <r>
      <rPr>
        <sz val="11"/>
        <rFont val="宋体"/>
        <charset val="134"/>
      </rPr>
      <t>李圆圆</t>
    </r>
  </si>
  <si>
    <r>
      <rPr>
        <sz val="11"/>
        <rFont val="宋体"/>
        <charset val="134"/>
      </rPr>
      <t>陈明德</t>
    </r>
  </si>
  <si>
    <r>
      <rPr>
        <sz val="11"/>
        <rFont val="宋体"/>
        <charset val="134"/>
      </rPr>
      <t>陈汝雨</t>
    </r>
  </si>
  <si>
    <r>
      <rPr>
        <sz val="11"/>
        <rFont val="宋体"/>
        <charset val="134"/>
      </rPr>
      <t>杨雨军</t>
    </r>
  </si>
  <si>
    <r>
      <rPr>
        <sz val="11"/>
        <rFont val="宋体"/>
        <charset val="134"/>
      </rPr>
      <t>杨彩红</t>
    </r>
  </si>
  <si>
    <r>
      <rPr>
        <sz val="11"/>
        <rFont val="宋体"/>
        <charset val="134"/>
      </rPr>
      <t>刘东梅</t>
    </r>
  </si>
  <si>
    <r>
      <rPr>
        <sz val="11"/>
        <rFont val="宋体"/>
        <charset val="134"/>
      </rPr>
      <t>象山村</t>
    </r>
  </si>
  <si>
    <r>
      <rPr>
        <sz val="11"/>
        <rFont val="宋体"/>
        <charset val="134"/>
      </rPr>
      <t>魏冬成</t>
    </r>
  </si>
  <si>
    <r>
      <rPr>
        <sz val="11"/>
        <rFont val="宋体"/>
        <charset val="134"/>
      </rPr>
      <t>孙万林</t>
    </r>
  </si>
  <si>
    <r>
      <rPr>
        <sz val="11"/>
        <rFont val="宋体"/>
        <charset val="134"/>
      </rPr>
      <t>王明亮</t>
    </r>
  </si>
  <si>
    <r>
      <rPr>
        <sz val="11"/>
        <rFont val="宋体"/>
        <charset val="134"/>
      </rPr>
      <t>胡春来</t>
    </r>
  </si>
  <si>
    <r>
      <rPr>
        <sz val="11"/>
        <rFont val="宋体"/>
        <charset val="134"/>
      </rPr>
      <t>张洪军</t>
    </r>
  </si>
  <si>
    <r>
      <rPr>
        <sz val="11"/>
        <rFont val="宋体"/>
        <charset val="134"/>
      </rPr>
      <t>刘晓红</t>
    </r>
  </si>
  <si>
    <r>
      <rPr>
        <sz val="11"/>
        <rFont val="宋体"/>
        <charset val="134"/>
      </rPr>
      <t>孙世超</t>
    </r>
  </si>
  <si>
    <r>
      <rPr>
        <sz val="11"/>
        <rFont val="宋体"/>
        <charset val="134"/>
      </rPr>
      <t>鹿晓明</t>
    </r>
  </si>
  <si>
    <r>
      <rPr>
        <sz val="11"/>
        <rFont val="宋体"/>
        <charset val="134"/>
      </rPr>
      <t>梁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英</t>
    </r>
  </si>
  <si>
    <r>
      <rPr>
        <sz val="11"/>
        <rFont val="宋体"/>
        <charset val="134"/>
      </rPr>
      <t>杨海波</t>
    </r>
  </si>
  <si>
    <r>
      <rPr>
        <sz val="11"/>
        <rFont val="宋体"/>
        <charset val="134"/>
      </rPr>
      <t>刘云嫱</t>
    </r>
  </si>
  <si>
    <r>
      <rPr>
        <sz val="11"/>
        <rFont val="宋体"/>
        <charset val="134"/>
      </rPr>
      <t>韩尊樑</t>
    </r>
  </si>
  <si>
    <r>
      <rPr>
        <sz val="11"/>
        <rFont val="宋体"/>
        <charset val="134"/>
      </rPr>
      <t>许喜增</t>
    </r>
  </si>
  <si>
    <r>
      <rPr>
        <sz val="11"/>
        <rFont val="宋体"/>
        <charset val="134"/>
      </rPr>
      <t>王连超</t>
    </r>
  </si>
  <si>
    <t>张玉忠</t>
  </si>
  <si>
    <t>王宪生</t>
  </si>
  <si>
    <r>
      <rPr>
        <sz val="11"/>
        <rFont val="宋体"/>
        <charset val="134"/>
      </rPr>
      <t>周海增</t>
    </r>
  </si>
  <si>
    <r>
      <rPr>
        <sz val="11"/>
        <rFont val="宋体"/>
        <charset val="134"/>
      </rPr>
      <t>刘远红</t>
    </r>
  </si>
  <si>
    <r>
      <rPr>
        <sz val="11"/>
        <rFont val="宋体"/>
        <charset val="134"/>
      </rPr>
      <t>苑东宇</t>
    </r>
  </si>
  <si>
    <r>
      <rPr>
        <sz val="11"/>
        <rFont val="宋体"/>
        <charset val="134"/>
      </rPr>
      <t>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颖</t>
    </r>
  </si>
  <si>
    <r>
      <rPr>
        <sz val="11"/>
        <rFont val="宋体"/>
        <charset val="134"/>
      </rPr>
      <t>周海山</t>
    </r>
  </si>
  <si>
    <r>
      <rPr>
        <sz val="11"/>
        <rFont val="宋体"/>
        <charset val="134"/>
      </rPr>
      <t>张洪成</t>
    </r>
  </si>
  <si>
    <r>
      <rPr>
        <sz val="11"/>
        <rFont val="宋体"/>
        <charset val="134"/>
      </rPr>
      <t>王连柱</t>
    </r>
  </si>
  <si>
    <r>
      <rPr>
        <sz val="11"/>
        <rFont val="宋体"/>
        <charset val="134"/>
      </rPr>
      <t>张金富</t>
    </r>
  </si>
  <si>
    <r>
      <rPr>
        <sz val="11"/>
        <rFont val="宋体"/>
        <charset val="134"/>
      </rPr>
      <t>张自力</t>
    </r>
  </si>
  <si>
    <r>
      <rPr>
        <sz val="11"/>
        <rFont val="宋体"/>
        <charset val="134"/>
      </rPr>
      <t>张自强</t>
    </r>
  </si>
  <si>
    <r>
      <rPr>
        <sz val="11"/>
        <rFont val="宋体"/>
        <charset val="134"/>
      </rPr>
      <t>周国刚</t>
    </r>
  </si>
  <si>
    <r>
      <rPr>
        <sz val="11"/>
        <rFont val="宋体"/>
        <charset val="134"/>
      </rPr>
      <t>周晓瑞</t>
    </r>
  </si>
  <si>
    <r>
      <rPr>
        <sz val="11"/>
        <rFont val="宋体"/>
        <charset val="134"/>
      </rPr>
      <t>魏根城</t>
    </r>
  </si>
  <si>
    <r>
      <rPr>
        <sz val="11"/>
        <rFont val="宋体"/>
        <charset val="134"/>
      </rPr>
      <t>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聪</t>
    </r>
  </si>
  <si>
    <r>
      <rPr>
        <sz val="11"/>
        <rFont val="宋体"/>
        <charset val="134"/>
      </rPr>
      <t>那学昆</t>
    </r>
  </si>
  <si>
    <r>
      <rPr>
        <sz val="11"/>
        <rFont val="宋体"/>
        <charset val="134"/>
      </rPr>
      <t>长山村</t>
    </r>
  </si>
  <si>
    <r>
      <rPr>
        <sz val="11"/>
        <rFont val="宋体"/>
        <charset val="134"/>
      </rPr>
      <t>鲁臣</t>
    </r>
  </si>
  <si>
    <r>
      <rPr>
        <sz val="11"/>
        <rFont val="宋体"/>
        <charset val="134"/>
      </rPr>
      <t>王广志</t>
    </r>
  </si>
  <si>
    <r>
      <rPr>
        <sz val="11"/>
        <rFont val="宋体"/>
        <charset val="134"/>
      </rPr>
      <t>刘楠楠</t>
    </r>
  </si>
  <si>
    <r>
      <rPr>
        <sz val="11"/>
        <rFont val="宋体"/>
        <charset val="134"/>
      </rPr>
      <t>宋凤菊</t>
    </r>
  </si>
  <si>
    <r>
      <rPr>
        <sz val="11"/>
        <rFont val="宋体"/>
        <charset val="134"/>
      </rPr>
      <t>王英竹</t>
    </r>
  </si>
  <si>
    <r>
      <rPr>
        <sz val="11"/>
        <rFont val="宋体"/>
        <charset val="134"/>
      </rPr>
      <t>周伟</t>
    </r>
  </si>
  <si>
    <r>
      <rPr>
        <sz val="11"/>
        <rFont val="宋体"/>
        <charset val="134"/>
      </rPr>
      <t>宁洋</t>
    </r>
  </si>
  <si>
    <r>
      <rPr>
        <sz val="11"/>
        <rFont val="宋体"/>
        <charset val="134"/>
      </rPr>
      <t>付亚珍</t>
    </r>
  </si>
  <si>
    <r>
      <rPr>
        <sz val="11"/>
        <rFont val="宋体"/>
        <charset val="134"/>
      </rPr>
      <t>韩小友</t>
    </r>
  </si>
  <si>
    <r>
      <rPr>
        <sz val="11"/>
        <rFont val="宋体"/>
        <charset val="134"/>
      </rPr>
      <t>宋起平</t>
    </r>
  </si>
  <si>
    <r>
      <rPr>
        <sz val="11"/>
        <rFont val="宋体"/>
        <charset val="134"/>
      </rPr>
      <t>方伟涛</t>
    </r>
  </si>
  <si>
    <r>
      <rPr>
        <sz val="11"/>
        <rFont val="宋体"/>
        <charset val="134"/>
      </rPr>
      <t>董进强</t>
    </r>
  </si>
  <si>
    <r>
      <rPr>
        <sz val="11"/>
        <rFont val="宋体"/>
        <charset val="134"/>
      </rPr>
      <t>吴文翠</t>
    </r>
  </si>
  <si>
    <r>
      <rPr>
        <sz val="11"/>
        <rFont val="宋体"/>
        <charset val="134"/>
      </rPr>
      <t>孙建存</t>
    </r>
  </si>
  <si>
    <r>
      <rPr>
        <sz val="11"/>
        <rFont val="宋体"/>
        <charset val="134"/>
      </rPr>
      <t>王兴奎</t>
    </r>
  </si>
  <si>
    <r>
      <rPr>
        <sz val="11"/>
        <rFont val="宋体"/>
        <charset val="134"/>
      </rPr>
      <t>宁湖</t>
    </r>
  </si>
  <si>
    <r>
      <rPr>
        <sz val="11"/>
        <rFont val="宋体"/>
        <charset val="134"/>
      </rPr>
      <t>王学江</t>
    </r>
  </si>
  <si>
    <r>
      <rPr>
        <sz val="11"/>
        <rFont val="宋体"/>
        <charset val="134"/>
      </rPr>
      <t>吴占文</t>
    </r>
  </si>
  <si>
    <r>
      <rPr>
        <sz val="11"/>
        <rFont val="宋体"/>
        <charset val="134"/>
      </rPr>
      <t>陈德昌</t>
    </r>
  </si>
  <si>
    <r>
      <rPr>
        <sz val="11"/>
        <rFont val="宋体"/>
        <charset val="134"/>
      </rPr>
      <t>唐吉福</t>
    </r>
  </si>
  <si>
    <r>
      <rPr>
        <sz val="11"/>
        <rFont val="宋体"/>
        <charset val="134"/>
      </rPr>
      <t>张金凤</t>
    </r>
  </si>
  <si>
    <r>
      <rPr>
        <sz val="11"/>
        <rFont val="宋体"/>
        <charset val="134"/>
      </rPr>
      <t>吕永辉</t>
    </r>
  </si>
  <si>
    <r>
      <rPr>
        <sz val="11"/>
        <rFont val="宋体"/>
        <charset val="134"/>
      </rPr>
      <t>刘西国</t>
    </r>
  </si>
  <si>
    <r>
      <rPr>
        <sz val="11"/>
        <rFont val="宋体"/>
        <charset val="134"/>
      </rPr>
      <t>顾元亮</t>
    </r>
  </si>
  <si>
    <r>
      <rPr>
        <sz val="11"/>
        <rFont val="宋体"/>
        <charset val="134"/>
      </rPr>
      <t>王海峰</t>
    </r>
  </si>
  <si>
    <r>
      <rPr>
        <sz val="11"/>
        <rFont val="宋体"/>
        <charset val="134"/>
      </rPr>
      <t>李淑敏</t>
    </r>
  </si>
  <si>
    <r>
      <rPr>
        <sz val="11"/>
        <rFont val="宋体"/>
        <charset val="134"/>
      </rPr>
      <t>王爱霞</t>
    </r>
  </si>
  <si>
    <r>
      <rPr>
        <sz val="11"/>
        <rFont val="宋体"/>
        <charset val="134"/>
      </rPr>
      <t>董学奎</t>
    </r>
  </si>
  <si>
    <r>
      <rPr>
        <sz val="11"/>
        <rFont val="宋体"/>
        <charset val="134"/>
      </rPr>
      <t>尚佳</t>
    </r>
  </si>
  <si>
    <r>
      <rPr>
        <sz val="11"/>
        <rFont val="宋体"/>
        <charset val="134"/>
      </rPr>
      <t>张春艳</t>
    </r>
  </si>
  <si>
    <r>
      <rPr>
        <sz val="11"/>
        <rFont val="宋体"/>
        <charset val="134"/>
      </rPr>
      <t>董久伟</t>
    </r>
  </si>
  <si>
    <r>
      <rPr>
        <sz val="11"/>
        <rFont val="宋体"/>
        <charset val="134"/>
      </rPr>
      <t>曹洪君</t>
    </r>
  </si>
  <si>
    <r>
      <rPr>
        <sz val="11"/>
        <rFont val="宋体"/>
        <charset val="134"/>
      </rPr>
      <t>赵玉伦</t>
    </r>
  </si>
  <si>
    <r>
      <rPr>
        <sz val="11"/>
        <rFont val="宋体"/>
        <charset val="134"/>
      </rPr>
      <t>温莉莉</t>
    </r>
  </si>
  <si>
    <r>
      <rPr>
        <sz val="11"/>
        <rFont val="宋体"/>
        <charset val="134"/>
      </rPr>
      <t>韩帮刚</t>
    </r>
  </si>
  <si>
    <r>
      <rPr>
        <sz val="11"/>
        <rFont val="宋体"/>
        <charset val="134"/>
      </rPr>
      <t>董学发</t>
    </r>
  </si>
  <si>
    <r>
      <rPr>
        <sz val="11"/>
        <rFont val="宋体"/>
        <charset val="134"/>
      </rPr>
      <t>徐连娣</t>
    </r>
  </si>
  <si>
    <r>
      <rPr>
        <sz val="11"/>
        <rFont val="宋体"/>
        <charset val="134"/>
      </rPr>
      <t>刘西军</t>
    </r>
  </si>
  <si>
    <r>
      <rPr>
        <sz val="11"/>
        <rFont val="宋体"/>
        <charset val="134"/>
      </rPr>
      <t>张颖</t>
    </r>
  </si>
  <si>
    <r>
      <rPr>
        <sz val="11"/>
        <rFont val="宋体"/>
        <charset val="134"/>
      </rPr>
      <t>张伟忠</t>
    </r>
  </si>
  <si>
    <r>
      <rPr>
        <sz val="11"/>
        <rFont val="宋体"/>
        <charset val="134"/>
      </rPr>
      <t>孟庆国</t>
    </r>
  </si>
  <si>
    <r>
      <rPr>
        <sz val="11"/>
        <rFont val="宋体"/>
        <charset val="134"/>
      </rPr>
      <t>王忠庆</t>
    </r>
  </si>
  <si>
    <r>
      <rPr>
        <sz val="11"/>
        <rFont val="宋体"/>
        <charset val="134"/>
      </rPr>
      <t>王学勇</t>
    </r>
  </si>
  <si>
    <r>
      <rPr>
        <sz val="11"/>
        <rFont val="宋体"/>
        <charset val="134"/>
      </rPr>
      <t>曲艳</t>
    </r>
  </si>
  <si>
    <r>
      <rPr>
        <sz val="11"/>
        <rFont val="宋体"/>
        <charset val="134"/>
      </rPr>
      <t>陈同明</t>
    </r>
  </si>
  <si>
    <r>
      <rPr>
        <sz val="11"/>
        <rFont val="宋体"/>
        <charset val="134"/>
      </rPr>
      <t>陈同胜</t>
    </r>
  </si>
  <si>
    <r>
      <rPr>
        <sz val="11"/>
        <rFont val="宋体"/>
        <charset val="134"/>
      </rPr>
      <t>武传军</t>
    </r>
  </si>
  <si>
    <r>
      <rPr>
        <sz val="11"/>
        <rFont val="宋体"/>
        <charset val="134"/>
      </rPr>
      <t>王宁</t>
    </r>
  </si>
  <si>
    <r>
      <rPr>
        <sz val="11"/>
        <rFont val="宋体"/>
        <charset val="134"/>
      </rPr>
      <t>王学金</t>
    </r>
  </si>
  <si>
    <r>
      <rPr>
        <sz val="11"/>
        <rFont val="宋体"/>
        <charset val="134"/>
      </rPr>
      <t>刘秀兰</t>
    </r>
  </si>
  <si>
    <r>
      <rPr>
        <sz val="11"/>
        <rFont val="宋体"/>
        <charset val="134"/>
      </rPr>
      <t>尚晓雪</t>
    </r>
  </si>
  <si>
    <r>
      <rPr>
        <sz val="11"/>
        <rFont val="宋体"/>
        <charset val="134"/>
      </rPr>
      <t>郭红旗</t>
    </r>
  </si>
  <si>
    <r>
      <rPr>
        <sz val="11"/>
        <rFont val="宋体"/>
        <charset val="134"/>
      </rPr>
      <t>杜金环</t>
    </r>
  </si>
  <si>
    <r>
      <rPr>
        <sz val="11"/>
        <rFont val="宋体"/>
        <charset val="134"/>
      </rPr>
      <t>王学海</t>
    </r>
  </si>
  <si>
    <r>
      <rPr>
        <sz val="11"/>
        <rFont val="宋体"/>
        <charset val="134"/>
      </rPr>
      <t>吕游</t>
    </r>
  </si>
  <si>
    <r>
      <rPr>
        <sz val="11"/>
        <rFont val="宋体"/>
        <charset val="134"/>
      </rPr>
      <t>王喜芳</t>
    </r>
  </si>
  <si>
    <r>
      <rPr>
        <sz val="11"/>
        <rFont val="宋体"/>
        <charset val="134"/>
      </rPr>
      <t>汤建设</t>
    </r>
  </si>
  <si>
    <r>
      <rPr>
        <sz val="11"/>
        <rFont val="宋体"/>
        <charset val="134"/>
      </rPr>
      <t>马广瑞</t>
    </r>
  </si>
  <si>
    <r>
      <rPr>
        <sz val="11"/>
        <rFont val="宋体"/>
        <charset val="134"/>
      </rPr>
      <t>刘金龙</t>
    </r>
  </si>
  <si>
    <r>
      <rPr>
        <sz val="11"/>
        <rFont val="宋体"/>
        <charset val="134"/>
      </rPr>
      <t>董学海</t>
    </r>
  </si>
  <si>
    <r>
      <rPr>
        <sz val="11"/>
        <rFont val="宋体"/>
        <charset val="134"/>
      </rPr>
      <t>邵子龙</t>
    </r>
  </si>
  <si>
    <r>
      <rPr>
        <sz val="11"/>
        <rFont val="宋体"/>
        <charset val="134"/>
      </rPr>
      <t>梅子军</t>
    </r>
  </si>
  <si>
    <r>
      <rPr>
        <sz val="11"/>
        <rFont val="宋体"/>
        <charset val="134"/>
      </rPr>
      <t>杜有山</t>
    </r>
  </si>
  <si>
    <r>
      <rPr>
        <sz val="11"/>
        <rFont val="宋体"/>
        <charset val="134"/>
      </rPr>
      <t>铁山村</t>
    </r>
  </si>
  <si>
    <r>
      <rPr>
        <sz val="11"/>
        <rFont val="宋体"/>
        <charset val="134"/>
      </rPr>
      <t>葛景慧</t>
    </r>
  </si>
  <si>
    <r>
      <rPr>
        <sz val="11"/>
        <rFont val="宋体"/>
        <charset val="134"/>
      </rPr>
      <t>王宝龙</t>
    </r>
  </si>
  <si>
    <r>
      <rPr>
        <sz val="11"/>
        <rFont val="宋体"/>
        <charset val="134"/>
      </rPr>
      <t>王秋河</t>
    </r>
  </si>
  <si>
    <r>
      <rPr>
        <sz val="11"/>
        <rFont val="宋体"/>
        <charset val="134"/>
      </rPr>
      <t>沈殿军</t>
    </r>
  </si>
  <si>
    <r>
      <rPr>
        <sz val="11"/>
        <rFont val="宋体"/>
        <charset val="134"/>
      </rPr>
      <t>苗春明</t>
    </r>
  </si>
  <si>
    <r>
      <rPr>
        <sz val="11"/>
        <rFont val="宋体"/>
        <charset val="134"/>
      </rPr>
      <t>潘立秋</t>
    </r>
  </si>
  <si>
    <r>
      <rPr>
        <sz val="11"/>
        <rFont val="宋体"/>
        <charset val="134"/>
      </rPr>
      <t>葛自安</t>
    </r>
  </si>
  <si>
    <r>
      <rPr>
        <sz val="11"/>
        <rFont val="宋体"/>
        <charset val="134"/>
      </rPr>
      <t>王佩建</t>
    </r>
  </si>
  <si>
    <r>
      <rPr>
        <sz val="11"/>
        <rFont val="宋体"/>
        <charset val="134"/>
      </rPr>
      <t>白志续</t>
    </r>
  </si>
  <si>
    <r>
      <rPr>
        <sz val="11"/>
        <rFont val="宋体"/>
        <charset val="134"/>
      </rPr>
      <t>于久成</t>
    </r>
  </si>
  <si>
    <r>
      <rPr>
        <sz val="11"/>
        <rFont val="宋体"/>
        <charset val="134"/>
      </rPr>
      <t>张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宝</t>
    </r>
  </si>
  <si>
    <r>
      <rPr>
        <sz val="11"/>
        <rFont val="宋体"/>
        <charset val="134"/>
      </rPr>
      <t>于久忠</t>
    </r>
  </si>
  <si>
    <r>
      <rPr>
        <sz val="11"/>
        <rFont val="宋体"/>
        <charset val="134"/>
      </rPr>
      <t>李继辉</t>
    </r>
  </si>
  <si>
    <r>
      <rPr>
        <sz val="11"/>
        <rFont val="宋体"/>
        <charset val="134"/>
      </rPr>
      <t>李庆利</t>
    </r>
  </si>
  <si>
    <r>
      <rPr>
        <sz val="11"/>
        <rFont val="宋体"/>
        <charset val="134"/>
      </rPr>
      <t>杨雪莲</t>
    </r>
  </si>
  <si>
    <r>
      <rPr>
        <sz val="11"/>
        <rFont val="宋体"/>
        <charset val="134"/>
      </rPr>
      <t>刘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杰</t>
    </r>
  </si>
  <si>
    <r>
      <rPr>
        <sz val="11"/>
        <rFont val="宋体"/>
        <charset val="134"/>
      </rPr>
      <t>黄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坤</t>
    </r>
  </si>
  <si>
    <r>
      <rPr>
        <sz val="11"/>
        <rFont val="宋体"/>
        <charset val="134"/>
      </rPr>
      <t>张喜琴</t>
    </r>
  </si>
  <si>
    <r>
      <rPr>
        <sz val="11"/>
        <rFont val="宋体"/>
        <charset val="134"/>
      </rPr>
      <t>王福义</t>
    </r>
  </si>
  <si>
    <r>
      <rPr>
        <sz val="11"/>
        <rFont val="宋体"/>
        <charset val="134"/>
      </rPr>
      <t>张彦明</t>
    </r>
  </si>
  <si>
    <r>
      <rPr>
        <sz val="11"/>
        <rFont val="宋体"/>
        <charset val="134"/>
      </rPr>
      <t>张秀英</t>
    </r>
  </si>
  <si>
    <r>
      <rPr>
        <sz val="11"/>
        <rFont val="宋体"/>
        <charset val="134"/>
      </rPr>
      <t>殷旭光</t>
    </r>
  </si>
  <si>
    <r>
      <rPr>
        <sz val="11"/>
        <rFont val="宋体"/>
        <charset val="134"/>
      </rPr>
      <t>刘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娟</t>
    </r>
  </si>
  <si>
    <r>
      <rPr>
        <sz val="11"/>
        <rFont val="宋体"/>
        <charset val="134"/>
      </rPr>
      <t>于学章</t>
    </r>
  </si>
  <si>
    <r>
      <rPr>
        <sz val="11"/>
        <rFont val="宋体"/>
        <charset val="134"/>
      </rPr>
      <t>王亚辉</t>
    </r>
  </si>
  <si>
    <r>
      <rPr>
        <sz val="11"/>
        <rFont val="宋体"/>
        <charset val="134"/>
      </rPr>
      <t>王佩峰</t>
    </r>
  </si>
  <si>
    <r>
      <rPr>
        <sz val="11"/>
        <rFont val="宋体"/>
        <charset val="134"/>
      </rPr>
      <t>朱继华</t>
    </r>
  </si>
  <si>
    <r>
      <rPr>
        <sz val="11"/>
        <rFont val="宋体"/>
        <charset val="134"/>
      </rPr>
      <t>孙广东</t>
    </r>
  </si>
  <si>
    <r>
      <rPr>
        <sz val="11"/>
        <rFont val="宋体"/>
        <charset val="134"/>
      </rPr>
      <t>闯文丽</t>
    </r>
  </si>
  <si>
    <r>
      <rPr>
        <sz val="11"/>
        <rFont val="宋体"/>
        <charset val="134"/>
      </rPr>
      <t>曲凤山</t>
    </r>
  </si>
  <si>
    <r>
      <rPr>
        <sz val="11"/>
        <rFont val="宋体"/>
        <charset val="134"/>
      </rPr>
      <t>王桂龙</t>
    </r>
  </si>
  <si>
    <r>
      <rPr>
        <sz val="11"/>
        <rFont val="宋体"/>
        <charset val="134"/>
      </rPr>
      <t>王玉磊</t>
    </r>
  </si>
  <si>
    <r>
      <rPr>
        <sz val="11"/>
        <rFont val="宋体"/>
        <charset val="134"/>
      </rPr>
      <t>董贵山</t>
    </r>
  </si>
  <si>
    <r>
      <rPr>
        <sz val="11"/>
        <rFont val="宋体"/>
        <charset val="134"/>
      </rPr>
      <t>刘欣欣</t>
    </r>
  </si>
  <si>
    <r>
      <rPr>
        <sz val="11"/>
        <rFont val="宋体"/>
        <charset val="134"/>
      </rPr>
      <t>宋正柱</t>
    </r>
  </si>
  <si>
    <r>
      <rPr>
        <sz val="11"/>
        <rFont val="宋体"/>
        <charset val="134"/>
      </rPr>
      <t>邢宏亮</t>
    </r>
  </si>
  <si>
    <r>
      <rPr>
        <sz val="11"/>
        <rFont val="宋体"/>
        <charset val="134"/>
      </rPr>
      <t>韩占良</t>
    </r>
  </si>
  <si>
    <r>
      <rPr>
        <sz val="11"/>
        <rFont val="宋体"/>
        <charset val="134"/>
      </rPr>
      <t>杨玉辉</t>
    </r>
  </si>
  <si>
    <r>
      <rPr>
        <sz val="11"/>
        <rFont val="宋体"/>
        <charset val="134"/>
      </rPr>
      <t>王佩勇</t>
    </r>
  </si>
  <si>
    <r>
      <rPr>
        <sz val="11"/>
        <rFont val="宋体"/>
        <charset val="134"/>
      </rPr>
      <t>唐宏雨</t>
    </r>
  </si>
  <si>
    <r>
      <rPr>
        <sz val="11"/>
        <rFont val="宋体"/>
        <charset val="134"/>
      </rPr>
      <t>佟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尧</t>
    </r>
  </si>
  <si>
    <r>
      <rPr>
        <sz val="11"/>
        <rFont val="宋体"/>
        <charset val="134"/>
      </rPr>
      <t>于景州</t>
    </r>
  </si>
  <si>
    <r>
      <rPr>
        <sz val="11"/>
        <rFont val="宋体"/>
        <charset val="134"/>
      </rPr>
      <t>朱影娟</t>
    </r>
  </si>
  <si>
    <r>
      <rPr>
        <sz val="11"/>
        <rFont val="宋体"/>
        <charset val="134"/>
      </rPr>
      <t>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虎</t>
    </r>
  </si>
  <si>
    <r>
      <rPr>
        <sz val="11"/>
        <rFont val="宋体"/>
        <charset val="134"/>
      </rPr>
      <t>李晓丽</t>
    </r>
  </si>
  <si>
    <r>
      <rPr>
        <sz val="11"/>
        <rFont val="宋体"/>
        <charset val="134"/>
      </rPr>
      <t>孙一鸣</t>
    </r>
  </si>
  <si>
    <r>
      <rPr>
        <sz val="11"/>
        <rFont val="宋体"/>
        <charset val="134"/>
      </rPr>
      <t>孙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宇</t>
    </r>
  </si>
  <si>
    <r>
      <rPr>
        <sz val="11"/>
        <rFont val="宋体"/>
        <charset val="134"/>
      </rPr>
      <t>王宪生</t>
    </r>
  </si>
  <si>
    <r>
      <rPr>
        <sz val="11"/>
        <rFont val="宋体"/>
        <charset val="134"/>
      </rPr>
      <t>姜兴燕</t>
    </r>
  </si>
  <si>
    <r>
      <rPr>
        <sz val="11"/>
        <rFont val="宋体"/>
        <charset val="134"/>
      </rPr>
      <t>张爱香</t>
    </r>
  </si>
  <si>
    <r>
      <rPr>
        <sz val="11"/>
        <rFont val="宋体"/>
        <charset val="134"/>
      </rPr>
      <t>袁国良</t>
    </r>
  </si>
  <si>
    <r>
      <rPr>
        <sz val="11"/>
        <rFont val="宋体"/>
        <charset val="134"/>
      </rPr>
      <t>刘学刚</t>
    </r>
  </si>
  <si>
    <r>
      <rPr>
        <sz val="11"/>
        <rFont val="宋体"/>
        <charset val="134"/>
      </rPr>
      <t>佟玉春</t>
    </r>
  </si>
  <si>
    <r>
      <rPr>
        <sz val="11"/>
        <rFont val="宋体"/>
        <charset val="134"/>
      </rPr>
      <t>梁亚楠</t>
    </r>
  </si>
  <si>
    <r>
      <rPr>
        <sz val="11"/>
        <rFont val="宋体"/>
        <charset val="134"/>
      </rPr>
      <t>倪洪晶</t>
    </r>
  </si>
  <si>
    <r>
      <rPr>
        <sz val="11"/>
        <rFont val="宋体"/>
        <charset val="134"/>
      </rPr>
      <t>张宝国</t>
    </r>
  </si>
  <si>
    <r>
      <rPr>
        <sz val="11"/>
        <rFont val="宋体"/>
        <charset val="134"/>
      </rPr>
      <t>刘尊江</t>
    </r>
  </si>
  <si>
    <r>
      <rPr>
        <sz val="11"/>
        <rFont val="宋体"/>
        <charset val="134"/>
      </rPr>
      <t>伊丽娜</t>
    </r>
  </si>
  <si>
    <r>
      <rPr>
        <sz val="11"/>
        <rFont val="宋体"/>
        <charset val="134"/>
      </rPr>
      <t>孙学辉</t>
    </r>
  </si>
  <si>
    <r>
      <rPr>
        <sz val="11"/>
        <rFont val="宋体"/>
        <charset val="134"/>
      </rPr>
      <t>卢红喜</t>
    </r>
  </si>
  <si>
    <t>呼玛镇大豆大垄密植补助面积明细表</t>
  </si>
  <si>
    <t>序号</t>
  </si>
  <si>
    <t>乡镇</t>
  </si>
  <si>
    <t>村屯</t>
  </si>
  <si>
    <t>实际完成推广应用面积（亩）</t>
  </si>
  <si>
    <t>其中：</t>
  </si>
  <si>
    <t>大豆（亩）</t>
  </si>
  <si>
    <t>玉米（亩）</t>
  </si>
  <si>
    <t>呼玛镇合计:</t>
  </si>
  <si>
    <t>呼玛镇</t>
  </si>
  <si>
    <t>一村</t>
  </si>
  <si>
    <t>王维庆</t>
  </si>
  <si>
    <t>二村</t>
  </si>
  <si>
    <t>冯建国</t>
  </si>
  <si>
    <t>吴传龙</t>
  </si>
  <si>
    <t>三村</t>
  </si>
  <si>
    <t>林教才</t>
  </si>
  <si>
    <t>张春祥</t>
  </si>
  <si>
    <t>河南村</t>
  </si>
  <si>
    <t>任泽伟</t>
  </si>
  <si>
    <t>郭佃辉</t>
  </si>
  <si>
    <t>尚成业</t>
  </si>
  <si>
    <t>红边村</t>
  </si>
  <si>
    <t>代宗富</t>
  </si>
  <si>
    <t>陈红岩</t>
  </si>
  <si>
    <t>迟明义</t>
  </si>
  <si>
    <t>刘绍常</t>
  </si>
  <si>
    <t>王瑞国</t>
  </si>
  <si>
    <t>王瑞梅</t>
  </si>
  <si>
    <t>红卫村</t>
  </si>
  <si>
    <t>高继振</t>
  </si>
  <si>
    <t>红星村</t>
  </si>
  <si>
    <t>杨国森</t>
  </si>
  <si>
    <t>董明凯</t>
  </si>
  <si>
    <t>张伟利</t>
  </si>
  <si>
    <t>桑忠顺</t>
  </si>
  <si>
    <t>宋文波</t>
  </si>
  <si>
    <t>耿红亮</t>
  </si>
  <si>
    <t>黄金龙</t>
  </si>
  <si>
    <t>刘占威</t>
  </si>
  <si>
    <t>申学军</t>
  </si>
  <si>
    <t>镇五荒</t>
  </si>
  <si>
    <t>梁希清</t>
  </si>
  <si>
    <t>王磊</t>
  </si>
  <si>
    <t>于国强</t>
  </si>
  <si>
    <t>陈艳会</t>
  </si>
  <si>
    <t>王玉杰</t>
  </si>
  <si>
    <t>刘志发</t>
  </si>
  <si>
    <t>刘嘉庆</t>
  </si>
  <si>
    <t>张霞</t>
  </si>
  <si>
    <t>张志强</t>
  </si>
  <si>
    <t>尹广志</t>
  </si>
  <si>
    <t>夏成发</t>
  </si>
  <si>
    <t>李大勇</t>
  </si>
  <si>
    <t>张润海</t>
  </si>
  <si>
    <t>徐文全</t>
  </si>
  <si>
    <t>陈龙</t>
  </si>
  <si>
    <t>杨丽霞</t>
  </si>
  <si>
    <t>湖通镇</t>
  </si>
  <si>
    <t>郑全发</t>
  </si>
  <si>
    <t>郭宗强</t>
  </si>
  <si>
    <t>荣边村</t>
  </si>
  <si>
    <t>高广义</t>
  </si>
  <si>
    <t>西山口村</t>
  </si>
  <si>
    <t>周新宇</t>
  </si>
  <si>
    <t>巩铁牛</t>
  </si>
  <si>
    <t>徐修建</t>
  </si>
  <si>
    <t>吴国庆</t>
  </si>
  <si>
    <t>闫玉海</t>
  </si>
  <si>
    <t>潘广成</t>
  </si>
  <si>
    <t>金山乡大豆大垄密植补助面积明细表</t>
  </si>
  <si>
    <t>金山乡合计:</t>
  </si>
  <si>
    <t>金山乡</t>
  </si>
  <si>
    <t>翻身屯村</t>
  </si>
  <si>
    <t>王敬斌</t>
  </si>
  <si>
    <t>王玉芳</t>
  </si>
  <si>
    <t>张龙</t>
  </si>
  <si>
    <t>察哈彦村</t>
  </si>
  <si>
    <t>商国芳</t>
  </si>
  <si>
    <t>商海超</t>
  </si>
  <si>
    <t>友谊村</t>
  </si>
  <si>
    <t>何树志</t>
  </si>
  <si>
    <t>王洪才</t>
  </si>
  <si>
    <t>王福亮</t>
  </si>
  <si>
    <t>王瑞臣</t>
  </si>
  <si>
    <t>孙发</t>
  </si>
  <si>
    <t>孙长亮</t>
  </si>
  <si>
    <t>王传明</t>
  </si>
  <si>
    <t>王艳生</t>
  </si>
  <si>
    <t>孙宝吉</t>
  </si>
  <si>
    <t>唐先明</t>
  </si>
  <si>
    <t>韩家园镇大豆大垄密植补助面积明细表</t>
  </si>
  <si>
    <t>韩家园镇合计:</t>
  </si>
  <si>
    <t>韩家园镇</t>
  </si>
  <si>
    <t>达拉罕村</t>
  </si>
  <si>
    <t>邹成理</t>
  </si>
  <si>
    <t>大砬子村</t>
  </si>
  <si>
    <t>孙长明</t>
  </si>
  <si>
    <t>王佩峰</t>
  </si>
  <si>
    <t>王佩建</t>
  </si>
  <si>
    <t>马雅杰</t>
  </si>
  <si>
    <t>杨玉兴</t>
  </si>
  <si>
    <t>姚晓旭</t>
  </si>
  <si>
    <t>韩家园村</t>
  </si>
  <si>
    <t>汪志强</t>
  </si>
  <si>
    <t>赵国喜</t>
  </si>
  <si>
    <t>高向伟</t>
  </si>
  <si>
    <t>王德忠</t>
  </si>
  <si>
    <t>王洪民</t>
  </si>
  <si>
    <t>谷新景</t>
  </si>
  <si>
    <t>徐伟华</t>
  </si>
  <si>
    <t>胡啟彬</t>
  </si>
  <si>
    <t>韩家园林业局产业发展办公室</t>
  </si>
  <si>
    <t>邓文</t>
  </si>
  <si>
    <t>李子铎</t>
  </si>
  <si>
    <t>于丽荣</t>
  </si>
  <si>
    <t>薛翠花</t>
  </si>
  <si>
    <t>兴隆村</t>
  </si>
  <si>
    <t>兴华乡大豆大垄密植补助面积明细表</t>
  </si>
  <si>
    <t>兴华乡合计:</t>
  </si>
  <si>
    <t>兴华乡</t>
  </si>
  <si>
    <t>兴华村</t>
  </si>
  <si>
    <t>迟艳清</t>
  </si>
  <si>
    <t>管延术</t>
  </si>
  <si>
    <t>孙传贵</t>
  </si>
  <si>
    <t>贺玉超</t>
  </si>
  <si>
    <t>王占华</t>
  </si>
  <si>
    <t>刘永生</t>
  </si>
  <si>
    <t>刘会生</t>
  </si>
  <si>
    <t>新立村</t>
  </si>
  <si>
    <t>杜雷</t>
  </si>
  <si>
    <t>刘国江</t>
  </si>
  <si>
    <t>李连文</t>
  </si>
  <si>
    <t>王喜魁</t>
  </si>
  <si>
    <t>李剑</t>
  </si>
  <si>
    <t>杜振生</t>
  </si>
  <si>
    <t>新民村</t>
  </si>
  <si>
    <t>邹德俊</t>
  </si>
  <si>
    <t>李春芳</t>
  </si>
  <si>
    <t>宁涛</t>
  </si>
  <si>
    <t>王科顺</t>
  </si>
  <si>
    <t>宁桂林</t>
  </si>
  <si>
    <t>宁贵成</t>
  </si>
  <si>
    <t>宁贵滨</t>
  </si>
  <si>
    <t>关志奎</t>
  </si>
  <si>
    <t>李福</t>
  </si>
  <si>
    <t>张国明</t>
  </si>
  <si>
    <t>马志海</t>
  </si>
  <si>
    <t>日升利村</t>
  </si>
  <si>
    <t>张满</t>
  </si>
  <si>
    <t>宋家店村</t>
  </si>
  <si>
    <t>徐庆林</t>
  </si>
  <si>
    <t>李成平</t>
  </si>
  <si>
    <t>徐万利</t>
  </si>
  <si>
    <t>白银纳乡大豆大垄密植补助面积明细表</t>
  </si>
  <si>
    <t>白银纳乡合计:</t>
  </si>
  <si>
    <t>白银纳乡</t>
  </si>
  <si>
    <t>玻璃沟村</t>
  </si>
  <si>
    <t>吴志业</t>
  </si>
  <si>
    <t>毛紫坤</t>
  </si>
  <si>
    <t>陈静甦</t>
  </si>
  <si>
    <t>陈靖</t>
  </si>
  <si>
    <t>袁磊</t>
  </si>
  <si>
    <t>张世化</t>
  </si>
  <si>
    <t>孙士福</t>
  </si>
  <si>
    <t>陈海林</t>
  </si>
  <si>
    <t>王成勇</t>
  </si>
  <si>
    <t>王笃法</t>
  </si>
  <si>
    <t>王成战</t>
  </si>
  <si>
    <t>陈海蓉</t>
  </si>
  <si>
    <t>李福江</t>
  </si>
  <si>
    <t>张庆玉</t>
  </si>
  <si>
    <t>孙爱雪</t>
  </si>
  <si>
    <t>田清乐</t>
  </si>
  <si>
    <t>侯宪平</t>
  </si>
  <si>
    <t>侯宪军</t>
  </si>
  <si>
    <t>王成明</t>
  </si>
  <si>
    <t>王于灵</t>
  </si>
  <si>
    <t>王顺鑫</t>
  </si>
  <si>
    <t>李福山</t>
  </si>
  <si>
    <t>李晓明</t>
  </si>
  <si>
    <t>丁艳涛</t>
  </si>
  <si>
    <t>侯绪军</t>
  </si>
  <si>
    <t>吴志疆</t>
  </si>
  <si>
    <t>吴志明</t>
  </si>
  <si>
    <t>吴志勇</t>
  </si>
  <si>
    <t>吴志源</t>
  </si>
  <si>
    <t>郭长春</t>
  </si>
  <si>
    <t>李连军</t>
  </si>
  <si>
    <t>李新东</t>
  </si>
  <si>
    <t>张世民</t>
  </si>
  <si>
    <t>张世千</t>
  </si>
  <si>
    <t>马长江</t>
  </si>
  <si>
    <t>李新辉</t>
  </si>
  <si>
    <t>王笃林</t>
  </si>
  <si>
    <t>王新成</t>
  </si>
  <si>
    <t>王允良</t>
  </si>
  <si>
    <t>新山村</t>
  </si>
  <si>
    <t>呼玛县勤奋家庭农场</t>
  </si>
  <si>
    <t>李春刚</t>
  </si>
  <si>
    <t>赵志丹</t>
  </si>
  <si>
    <t>呼玛县鸿吉种养殖家庭农场</t>
  </si>
  <si>
    <t>杨万忠</t>
  </si>
  <si>
    <t>呼玛县盛景种养殖家庭农场</t>
  </si>
  <si>
    <t>赵玉海</t>
  </si>
  <si>
    <t>曹爱兵</t>
  </si>
  <si>
    <t>曹西乐</t>
  </si>
  <si>
    <t>董迎</t>
  </si>
  <si>
    <t>呼玛县译可种养殖农场</t>
  </si>
  <si>
    <t>曹利民</t>
  </si>
  <si>
    <t>呼玛县风调雨顺种养殖家庭农场</t>
  </si>
  <si>
    <t>李刚</t>
  </si>
  <si>
    <t>曹庆远</t>
  </si>
  <si>
    <t>曹兆军</t>
  </si>
  <si>
    <t>新河村</t>
  </si>
  <si>
    <t>张玉龙</t>
  </si>
  <si>
    <t>秦松林</t>
  </si>
  <si>
    <t>李丛贵</t>
  </si>
  <si>
    <t>秦恩俊</t>
  </si>
  <si>
    <t>孙树民</t>
  </si>
  <si>
    <t>田芳芳</t>
  </si>
  <si>
    <t>于海亮</t>
  </si>
  <si>
    <t>李德良</t>
  </si>
  <si>
    <t>更新村</t>
  </si>
  <si>
    <t>杨占国</t>
  </si>
  <si>
    <t>冉庆国</t>
  </si>
  <si>
    <t>朱长春</t>
  </si>
  <si>
    <t>孙同敏</t>
  </si>
  <si>
    <t>朱继坤</t>
  </si>
  <si>
    <t>焦卫伟</t>
  </si>
  <si>
    <t>红光村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</si>
  <si>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赵玉海</t>
    </r>
  </si>
  <si>
    <t>白银纳村</t>
  </si>
  <si>
    <t>张守明</t>
  </si>
  <si>
    <t>鸥浦乡大豆大垄密植补助面积明细表</t>
  </si>
  <si>
    <t>鸥浦乡合计:</t>
  </si>
  <si>
    <t>鸥浦乡</t>
  </si>
  <si>
    <t>曙光村</t>
  </si>
  <si>
    <t>老卡村</t>
  </si>
  <si>
    <t>鸥浦村</t>
  </si>
  <si>
    <t>吴丰涛</t>
  </si>
  <si>
    <t>朱海军</t>
  </si>
  <si>
    <t>怀柔村</t>
  </si>
  <si>
    <t>付伟超</t>
  </si>
  <si>
    <t>崔艳辉</t>
  </si>
  <si>
    <t>李红波</t>
  </si>
  <si>
    <t>王允国</t>
  </si>
  <si>
    <t>王明凤</t>
  </si>
  <si>
    <t>李花站村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</si>
</sst>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宋体"/>
      <charset val="134"/>
      <scheme val="minor"/>
    </font>
    <font>
      <b/>
      <sz val="22"/>
      <name val="Times New Roman"/>
      <charset val="134"/>
    </font>
    <font>
      <sz val="14"/>
      <name val="宋体"/>
      <charset val="134"/>
    </font>
    <font>
      <sz val="11"/>
      <name val="Times New Roman"/>
      <charset val="20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7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8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1" fillId="0" borderId="0">
      <alignment vertical="center"/>
    </xf>
    <xf numFmtId="0" fontId="22" fillId="5" borderId="10">
      <alignment vertical="center"/>
    </xf>
    <xf numFmtId="0" fontId="23" fillId="6" borderId="11">
      <alignment vertical="center"/>
    </xf>
    <xf numFmtId="0" fontId="24" fillId="6" borderId="10">
      <alignment vertical="center"/>
    </xf>
    <xf numFmtId="0" fontId="25" fillId="7" borderId="12">
      <alignment vertical="center"/>
    </xf>
    <xf numFmtId="0" fontId="26" fillId="0" borderId="13">
      <alignment vertical="center"/>
    </xf>
    <xf numFmtId="0" fontId="27" fillId="0" borderId="14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1" fillId="34" borderId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>
      <alignment vertical="center"/>
    </xf>
    <xf numFmtId="177" fontId="11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8"/>
  <sheetViews>
    <sheetView workbookViewId="0">
      <selection activeCell="M6" sqref="M6"/>
    </sheetView>
  </sheetViews>
  <sheetFormatPr defaultColWidth="20.625" defaultRowHeight="30" customHeight="1"/>
  <cols>
    <col min="1" max="1" width="4.875" style="19" customWidth="1"/>
    <col min="2" max="2" width="7" style="19" customWidth="1"/>
    <col min="3" max="3" width="8.125" style="19" customWidth="1"/>
    <col min="4" max="4" width="25" style="19" customWidth="1"/>
    <col min="5" max="5" width="19.375" style="19" customWidth="1"/>
    <col min="6" max="7" width="10" style="19" customWidth="1"/>
    <col min="8" max="8" width="16" style="31" customWidth="1"/>
    <col min="9" max="9" width="17.625" style="31" customWidth="1"/>
    <col min="10" max="16382" width="20.625" style="19" customWidth="1"/>
    <col min="16383" max="16384" width="20.625" style="32"/>
  </cols>
  <sheetData>
    <row r="1" s="19" customFormat="1" customHeight="1" spans="1:9">
      <c r="A1" s="33" t="s">
        <v>0</v>
      </c>
      <c r="B1" s="39"/>
      <c r="C1" s="39"/>
      <c r="D1" s="39"/>
      <c r="E1" s="39"/>
      <c r="F1" s="39"/>
      <c r="G1" s="39"/>
      <c r="H1" s="39"/>
      <c r="I1" s="31"/>
    </row>
    <row r="2" s="19" customFormat="1" customHeight="1" spans="1:9">
      <c r="A2" s="26" t="s">
        <v>1</v>
      </c>
      <c r="B2" s="26" t="s">
        <v>2</v>
      </c>
      <c r="C2" s="26" t="s">
        <v>3</v>
      </c>
      <c r="D2" s="6" t="s">
        <v>4</v>
      </c>
      <c r="E2" s="30" t="s">
        <v>5</v>
      </c>
      <c r="F2" s="30" t="s">
        <v>6</v>
      </c>
      <c r="G2" s="30"/>
      <c r="H2" s="6" t="s">
        <v>7</v>
      </c>
      <c r="I2" s="12" t="s">
        <v>8</v>
      </c>
    </row>
    <row r="3" s="19" customFormat="1" customHeight="1" spans="1:9">
      <c r="A3" s="26"/>
      <c r="B3" s="26"/>
      <c r="C3" s="26"/>
      <c r="D3" s="8"/>
      <c r="E3" s="30"/>
      <c r="F3" s="30" t="s">
        <v>9</v>
      </c>
      <c r="G3" s="30" t="s">
        <v>10</v>
      </c>
      <c r="H3" s="8"/>
      <c r="I3" s="12"/>
    </row>
    <row r="4" s="19" customFormat="1" customHeight="1" spans="1:9">
      <c r="A4" s="40" t="s">
        <v>11</v>
      </c>
      <c r="B4" s="41"/>
      <c r="C4" s="42"/>
      <c r="D4" s="8"/>
      <c r="E4" s="34">
        <v>201371</v>
      </c>
      <c r="F4" s="34">
        <v>201371</v>
      </c>
      <c r="G4" s="34">
        <f>SUM(G5:G358)</f>
        <v>0</v>
      </c>
      <c r="H4" s="10">
        <f>F4*0.75</f>
        <v>151028.25</v>
      </c>
      <c r="I4" s="13">
        <f>H4*25</f>
        <v>3775706.25</v>
      </c>
    </row>
    <row r="5" s="19" customFormat="1" customHeight="1" spans="1:9">
      <c r="A5" s="26" t="s">
        <v>12</v>
      </c>
      <c r="B5" s="26" t="s">
        <v>13</v>
      </c>
      <c r="C5" s="30" t="s">
        <v>14</v>
      </c>
      <c r="D5" s="30" t="s">
        <v>15</v>
      </c>
      <c r="E5" s="30">
        <v>186</v>
      </c>
      <c r="F5" s="30">
        <v>186</v>
      </c>
      <c r="G5" s="30"/>
      <c r="H5" s="10">
        <f t="shared" ref="H5:H68" si="0">F5*0.75</f>
        <v>139.5</v>
      </c>
      <c r="I5" s="13">
        <f t="shared" ref="I5:I68" si="1">H5*25</f>
        <v>3487.5</v>
      </c>
    </row>
    <row r="6" s="19" customFormat="1" customHeight="1" spans="1:9">
      <c r="A6" s="26" t="s">
        <v>16</v>
      </c>
      <c r="B6" s="26" t="s">
        <v>13</v>
      </c>
      <c r="C6" s="30" t="s">
        <v>14</v>
      </c>
      <c r="D6" s="30" t="s">
        <v>17</v>
      </c>
      <c r="E6" s="30">
        <v>145</v>
      </c>
      <c r="F6" s="30">
        <v>145</v>
      </c>
      <c r="G6" s="30"/>
      <c r="H6" s="10">
        <f t="shared" si="0"/>
        <v>108.75</v>
      </c>
      <c r="I6" s="13">
        <f t="shared" si="1"/>
        <v>2718.75</v>
      </c>
    </row>
    <row r="7" s="19" customFormat="1" customHeight="1" spans="1:9">
      <c r="A7" s="26" t="s">
        <v>18</v>
      </c>
      <c r="B7" s="26" t="s">
        <v>13</v>
      </c>
      <c r="C7" s="30" t="s">
        <v>14</v>
      </c>
      <c r="D7" s="30" t="s">
        <v>19</v>
      </c>
      <c r="E7" s="30">
        <v>450</v>
      </c>
      <c r="F7" s="30">
        <v>450</v>
      </c>
      <c r="G7" s="30"/>
      <c r="H7" s="10">
        <f t="shared" si="0"/>
        <v>337.5</v>
      </c>
      <c r="I7" s="13">
        <f t="shared" si="1"/>
        <v>8437.5</v>
      </c>
    </row>
    <row r="8" s="19" customFormat="1" customHeight="1" spans="1:9">
      <c r="A8" s="26" t="s">
        <v>20</v>
      </c>
      <c r="B8" s="26" t="s">
        <v>13</v>
      </c>
      <c r="C8" s="30" t="s">
        <v>14</v>
      </c>
      <c r="D8" s="30" t="s">
        <v>21</v>
      </c>
      <c r="E8" s="30">
        <v>178</v>
      </c>
      <c r="F8" s="30">
        <v>178</v>
      </c>
      <c r="G8" s="30"/>
      <c r="H8" s="10">
        <f t="shared" si="0"/>
        <v>133.5</v>
      </c>
      <c r="I8" s="13">
        <f t="shared" si="1"/>
        <v>3337.5</v>
      </c>
    </row>
    <row r="9" s="19" customFormat="1" customHeight="1" spans="1:9">
      <c r="A9" s="26" t="s">
        <v>22</v>
      </c>
      <c r="B9" s="26" t="s">
        <v>13</v>
      </c>
      <c r="C9" s="30" t="s">
        <v>14</v>
      </c>
      <c r="D9" s="30" t="s">
        <v>23</v>
      </c>
      <c r="E9" s="30">
        <v>567</v>
      </c>
      <c r="F9" s="30">
        <v>567</v>
      </c>
      <c r="G9" s="30"/>
      <c r="H9" s="10">
        <f t="shared" si="0"/>
        <v>425.25</v>
      </c>
      <c r="I9" s="13">
        <f t="shared" si="1"/>
        <v>10631.25</v>
      </c>
    </row>
    <row r="10" s="19" customFormat="1" customHeight="1" spans="1:9">
      <c r="A10" s="26" t="s">
        <v>24</v>
      </c>
      <c r="B10" s="26" t="s">
        <v>13</v>
      </c>
      <c r="C10" s="30" t="s">
        <v>14</v>
      </c>
      <c r="D10" s="30" t="s">
        <v>25</v>
      </c>
      <c r="E10" s="30">
        <v>90</v>
      </c>
      <c r="F10" s="30">
        <v>90</v>
      </c>
      <c r="G10" s="30"/>
      <c r="H10" s="10">
        <f t="shared" si="0"/>
        <v>67.5</v>
      </c>
      <c r="I10" s="13">
        <f t="shared" si="1"/>
        <v>1687.5</v>
      </c>
    </row>
    <row r="11" s="19" customFormat="1" customHeight="1" spans="1:9">
      <c r="A11" s="26" t="s">
        <v>26</v>
      </c>
      <c r="B11" s="26" t="s">
        <v>13</v>
      </c>
      <c r="C11" s="30" t="s">
        <v>14</v>
      </c>
      <c r="D11" s="30" t="s">
        <v>27</v>
      </c>
      <c r="E11" s="30">
        <v>393</v>
      </c>
      <c r="F11" s="30">
        <v>393</v>
      </c>
      <c r="G11" s="30"/>
      <c r="H11" s="10">
        <f t="shared" si="0"/>
        <v>294.75</v>
      </c>
      <c r="I11" s="13">
        <f t="shared" si="1"/>
        <v>7368.75</v>
      </c>
    </row>
    <row r="12" s="19" customFormat="1" customHeight="1" spans="1:9">
      <c r="A12" s="26" t="s">
        <v>28</v>
      </c>
      <c r="B12" s="26" t="s">
        <v>13</v>
      </c>
      <c r="C12" s="30" t="s">
        <v>14</v>
      </c>
      <c r="D12" s="30" t="s">
        <v>29</v>
      </c>
      <c r="E12" s="30">
        <v>374</v>
      </c>
      <c r="F12" s="30">
        <v>374</v>
      </c>
      <c r="G12" s="30"/>
      <c r="H12" s="10">
        <f t="shared" si="0"/>
        <v>280.5</v>
      </c>
      <c r="I12" s="13">
        <f t="shared" si="1"/>
        <v>7012.5</v>
      </c>
    </row>
    <row r="13" s="19" customFormat="1" customHeight="1" spans="1:9">
      <c r="A13" s="26" t="s">
        <v>30</v>
      </c>
      <c r="B13" s="26" t="s">
        <v>13</v>
      </c>
      <c r="C13" s="30" t="s">
        <v>14</v>
      </c>
      <c r="D13" s="30" t="s">
        <v>31</v>
      </c>
      <c r="E13" s="30">
        <v>97</v>
      </c>
      <c r="F13" s="30">
        <v>97</v>
      </c>
      <c r="G13" s="30"/>
      <c r="H13" s="10">
        <f t="shared" si="0"/>
        <v>72.75</v>
      </c>
      <c r="I13" s="13">
        <f t="shared" si="1"/>
        <v>1818.75</v>
      </c>
    </row>
    <row r="14" s="19" customFormat="1" customHeight="1" spans="1:9">
      <c r="A14" s="26" t="s">
        <v>32</v>
      </c>
      <c r="B14" s="26" t="s">
        <v>13</v>
      </c>
      <c r="C14" s="30" t="s">
        <v>14</v>
      </c>
      <c r="D14" s="30" t="s">
        <v>33</v>
      </c>
      <c r="E14" s="30">
        <v>225</v>
      </c>
      <c r="F14" s="30">
        <v>225</v>
      </c>
      <c r="G14" s="30"/>
      <c r="H14" s="10">
        <f t="shared" si="0"/>
        <v>168.75</v>
      </c>
      <c r="I14" s="13">
        <f t="shared" si="1"/>
        <v>4218.75</v>
      </c>
    </row>
    <row r="15" s="19" customFormat="1" customHeight="1" spans="1:9">
      <c r="A15" s="26" t="s">
        <v>34</v>
      </c>
      <c r="B15" s="26" t="s">
        <v>13</v>
      </c>
      <c r="C15" s="30" t="s">
        <v>14</v>
      </c>
      <c r="D15" s="30" t="s">
        <v>35</v>
      </c>
      <c r="E15" s="30">
        <v>289</v>
      </c>
      <c r="F15" s="30">
        <v>289</v>
      </c>
      <c r="G15" s="30"/>
      <c r="H15" s="10">
        <f t="shared" si="0"/>
        <v>216.75</v>
      </c>
      <c r="I15" s="13">
        <f t="shared" si="1"/>
        <v>5418.75</v>
      </c>
    </row>
    <row r="16" s="19" customFormat="1" customHeight="1" spans="1:9">
      <c r="A16" s="26" t="s">
        <v>36</v>
      </c>
      <c r="B16" s="26" t="s">
        <v>13</v>
      </c>
      <c r="C16" s="30" t="s">
        <v>14</v>
      </c>
      <c r="D16" s="30" t="s">
        <v>37</v>
      </c>
      <c r="E16" s="30">
        <v>157</v>
      </c>
      <c r="F16" s="30">
        <v>157</v>
      </c>
      <c r="G16" s="30"/>
      <c r="H16" s="10">
        <f t="shared" si="0"/>
        <v>117.75</v>
      </c>
      <c r="I16" s="13">
        <f t="shared" si="1"/>
        <v>2943.75</v>
      </c>
    </row>
    <row r="17" s="19" customFormat="1" customHeight="1" spans="1:9">
      <c r="A17" s="26" t="s">
        <v>38</v>
      </c>
      <c r="B17" s="26" t="s">
        <v>13</v>
      </c>
      <c r="C17" s="30" t="s">
        <v>14</v>
      </c>
      <c r="D17" s="30" t="s">
        <v>39</v>
      </c>
      <c r="E17" s="35">
        <v>694</v>
      </c>
      <c r="F17" s="35">
        <v>694</v>
      </c>
      <c r="G17" s="30"/>
      <c r="H17" s="10">
        <f t="shared" si="0"/>
        <v>520.5</v>
      </c>
      <c r="I17" s="13">
        <f t="shared" si="1"/>
        <v>13012.5</v>
      </c>
    </row>
    <row r="18" s="19" customFormat="1" customHeight="1" spans="1:9">
      <c r="A18" s="26" t="s">
        <v>40</v>
      </c>
      <c r="B18" s="26" t="s">
        <v>13</v>
      </c>
      <c r="C18" s="30" t="s">
        <v>14</v>
      </c>
      <c r="D18" s="30" t="s">
        <v>41</v>
      </c>
      <c r="E18" s="30">
        <v>104</v>
      </c>
      <c r="F18" s="30">
        <v>104</v>
      </c>
      <c r="G18" s="30"/>
      <c r="H18" s="10">
        <f t="shared" si="0"/>
        <v>78</v>
      </c>
      <c r="I18" s="13">
        <f t="shared" si="1"/>
        <v>1950</v>
      </c>
    </row>
    <row r="19" s="19" customFormat="1" customHeight="1" spans="1:9">
      <c r="A19" s="26" t="s">
        <v>42</v>
      </c>
      <c r="B19" s="26" t="s">
        <v>13</v>
      </c>
      <c r="C19" s="30" t="s">
        <v>14</v>
      </c>
      <c r="D19" s="30" t="s">
        <v>43</v>
      </c>
      <c r="E19" s="30">
        <v>645</v>
      </c>
      <c r="F19" s="30">
        <v>645</v>
      </c>
      <c r="G19" s="30"/>
      <c r="H19" s="10">
        <f t="shared" si="0"/>
        <v>483.75</v>
      </c>
      <c r="I19" s="13">
        <f t="shared" si="1"/>
        <v>12093.75</v>
      </c>
    </row>
    <row r="20" s="19" customFormat="1" customHeight="1" spans="1:9">
      <c r="A20" s="26" t="s">
        <v>44</v>
      </c>
      <c r="B20" s="26" t="s">
        <v>13</v>
      </c>
      <c r="C20" s="30" t="s">
        <v>14</v>
      </c>
      <c r="D20" s="30" t="s">
        <v>45</v>
      </c>
      <c r="E20" s="30">
        <v>308</v>
      </c>
      <c r="F20" s="30">
        <v>308</v>
      </c>
      <c r="G20" s="30"/>
      <c r="H20" s="10">
        <f t="shared" si="0"/>
        <v>231</v>
      </c>
      <c r="I20" s="13">
        <f t="shared" si="1"/>
        <v>5775</v>
      </c>
    </row>
    <row r="21" s="19" customFormat="1" customHeight="1" spans="1:9">
      <c r="A21" s="26" t="s">
        <v>46</v>
      </c>
      <c r="B21" s="26" t="s">
        <v>13</v>
      </c>
      <c r="C21" s="30" t="s">
        <v>14</v>
      </c>
      <c r="D21" s="30" t="s">
        <v>47</v>
      </c>
      <c r="E21" s="30">
        <v>388</v>
      </c>
      <c r="F21" s="30">
        <v>388</v>
      </c>
      <c r="G21" s="30"/>
      <c r="H21" s="10">
        <f t="shared" si="0"/>
        <v>291</v>
      </c>
      <c r="I21" s="13">
        <f t="shared" si="1"/>
        <v>7275</v>
      </c>
    </row>
    <row r="22" s="19" customFormat="1" customHeight="1" spans="1:9">
      <c r="A22" s="26" t="s">
        <v>48</v>
      </c>
      <c r="B22" s="26" t="s">
        <v>13</v>
      </c>
      <c r="C22" s="30" t="s">
        <v>14</v>
      </c>
      <c r="D22" s="30" t="s">
        <v>49</v>
      </c>
      <c r="E22" s="30">
        <v>52</v>
      </c>
      <c r="F22" s="30">
        <v>52</v>
      </c>
      <c r="G22" s="30"/>
      <c r="H22" s="10">
        <f t="shared" si="0"/>
        <v>39</v>
      </c>
      <c r="I22" s="13">
        <f t="shared" si="1"/>
        <v>975</v>
      </c>
    </row>
    <row r="23" s="19" customFormat="1" customHeight="1" spans="1:9">
      <c r="A23" s="26" t="s">
        <v>50</v>
      </c>
      <c r="B23" s="26" t="s">
        <v>13</v>
      </c>
      <c r="C23" s="30" t="s">
        <v>14</v>
      </c>
      <c r="D23" s="30" t="s">
        <v>51</v>
      </c>
      <c r="E23" s="30">
        <v>226</v>
      </c>
      <c r="F23" s="30">
        <v>226</v>
      </c>
      <c r="G23" s="30"/>
      <c r="H23" s="10">
        <f t="shared" si="0"/>
        <v>169.5</v>
      </c>
      <c r="I23" s="13">
        <f t="shared" si="1"/>
        <v>4237.5</v>
      </c>
    </row>
    <row r="24" s="19" customFormat="1" customHeight="1" spans="1:9">
      <c r="A24" s="26" t="s">
        <v>52</v>
      </c>
      <c r="B24" s="26" t="s">
        <v>13</v>
      </c>
      <c r="C24" s="30" t="s">
        <v>14</v>
      </c>
      <c r="D24" s="30" t="s">
        <v>53</v>
      </c>
      <c r="E24" s="30">
        <v>75</v>
      </c>
      <c r="F24" s="30">
        <v>75</v>
      </c>
      <c r="G24" s="30"/>
      <c r="H24" s="10">
        <f t="shared" si="0"/>
        <v>56.25</v>
      </c>
      <c r="I24" s="13">
        <f t="shared" si="1"/>
        <v>1406.25</v>
      </c>
    </row>
    <row r="25" s="19" customFormat="1" customHeight="1" spans="1:9">
      <c r="A25" s="26" t="s">
        <v>54</v>
      </c>
      <c r="B25" s="26" t="s">
        <v>13</v>
      </c>
      <c r="C25" s="30" t="s">
        <v>14</v>
      </c>
      <c r="D25" s="30" t="s">
        <v>55</v>
      </c>
      <c r="E25" s="30">
        <v>740</v>
      </c>
      <c r="F25" s="30">
        <v>740</v>
      </c>
      <c r="G25" s="30"/>
      <c r="H25" s="10">
        <f t="shared" si="0"/>
        <v>555</v>
      </c>
      <c r="I25" s="13">
        <f t="shared" si="1"/>
        <v>13875</v>
      </c>
    </row>
    <row r="26" s="19" customFormat="1" customHeight="1" spans="1:9">
      <c r="A26" s="26" t="s">
        <v>56</v>
      </c>
      <c r="B26" s="26" t="s">
        <v>13</v>
      </c>
      <c r="C26" s="30" t="s">
        <v>14</v>
      </c>
      <c r="D26" s="30" t="s">
        <v>57</v>
      </c>
      <c r="E26" s="30">
        <v>209</v>
      </c>
      <c r="F26" s="30">
        <v>209</v>
      </c>
      <c r="G26" s="30"/>
      <c r="H26" s="10">
        <f t="shared" si="0"/>
        <v>156.75</v>
      </c>
      <c r="I26" s="13">
        <f t="shared" si="1"/>
        <v>3918.75</v>
      </c>
    </row>
    <row r="27" s="19" customFormat="1" customHeight="1" spans="1:9">
      <c r="A27" s="26" t="s">
        <v>58</v>
      </c>
      <c r="B27" s="26" t="s">
        <v>13</v>
      </c>
      <c r="C27" s="30" t="s">
        <v>14</v>
      </c>
      <c r="D27" s="30" t="s">
        <v>59</v>
      </c>
      <c r="E27" s="30">
        <v>453</v>
      </c>
      <c r="F27" s="30">
        <v>453</v>
      </c>
      <c r="G27" s="30"/>
      <c r="H27" s="10">
        <f t="shared" si="0"/>
        <v>339.75</v>
      </c>
      <c r="I27" s="13">
        <f t="shared" si="1"/>
        <v>8493.75</v>
      </c>
    </row>
    <row r="28" s="19" customFormat="1" customHeight="1" spans="1:9">
      <c r="A28" s="26" t="s">
        <v>60</v>
      </c>
      <c r="B28" s="26" t="s">
        <v>13</v>
      </c>
      <c r="C28" s="30" t="s">
        <v>14</v>
      </c>
      <c r="D28" s="30" t="s">
        <v>61</v>
      </c>
      <c r="E28" s="30">
        <v>662</v>
      </c>
      <c r="F28" s="30">
        <v>662</v>
      </c>
      <c r="G28" s="30"/>
      <c r="H28" s="10">
        <f t="shared" si="0"/>
        <v>496.5</v>
      </c>
      <c r="I28" s="13">
        <f t="shared" si="1"/>
        <v>12412.5</v>
      </c>
    </row>
    <row r="29" s="19" customFormat="1" customHeight="1" spans="1:9">
      <c r="A29" s="26" t="s">
        <v>62</v>
      </c>
      <c r="B29" s="26" t="s">
        <v>13</v>
      </c>
      <c r="C29" s="30" t="s">
        <v>14</v>
      </c>
      <c r="D29" s="30" t="s">
        <v>63</v>
      </c>
      <c r="E29" s="30">
        <v>102</v>
      </c>
      <c r="F29" s="30">
        <v>102</v>
      </c>
      <c r="G29" s="30"/>
      <c r="H29" s="10">
        <f t="shared" si="0"/>
        <v>76.5</v>
      </c>
      <c r="I29" s="13">
        <f t="shared" si="1"/>
        <v>1912.5</v>
      </c>
    </row>
    <row r="30" s="19" customFormat="1" customHeight="1" spans="1:9">
      <c r="A30" s="26" t="s">
        <v>64</v>
      </c>
      <c r="B30" s="26" t="s">
        <v>13</v>
      </c>
      <c r="C30" s="30" t="s">
        <v>14</v>
      </c>
      <c r="D30" s="30" t="s">
        <v>65</v>
      </c>
      <c r="E30" s="30">
        <v>369</v>
      </c>
      <c r="F30" s="30">
        <v>369</v>
      </c>
      <c r="G30" s="30"/>
      <c r="H30" s="10">
        <f t="shared" si="0"/>
        <v>276.75</v>
      </c>
      <c r="I30" s="13">
        <f t="shared" si="1"/>
        <v>6918.75</v>
      </c>
    </row>
    <row r="31" s="19" customFormat="1" customHeight="1" spans="1:9">
      <c r="A31" s="26" t="s">
        <v>66</v>
      </c>
      <c r="B31" s="26" t="s">
        <v>13</v>
      </c>
      <c r="C31" s="30" t="s">
        <v>14</v>
      </c>
      <c r="D31" s="30" t="s">
        <v>67</v>
      </c>
      <c r="E31" s="30">
        <v>368</v>
      </c>
      <c r="F31" s="30">
        <v>368</v>
      </c>
      <c r="G31" s="30"/>
      <c r="H31" s="10">
        <f t="shared" si="0"/>
        <v>276</v>
      </c>
      <c r="I31" s="13">
        <f t="shared" si="1"/>
        <v>6900</v>
      </c>
    </row>
    <row r="32" s="19" customFormat="1" customHeight="1" spans="1:9">
      <c r="A32" s="26" t="s">
        <v>68</v>
      </c>
      <c r="B32" s="26" t="s">
        <v>13</v>
      </c>
      <c r="C32" s="30" t="s">
        <v>14</v>
      </c>
      <c r="D32" s="30" t="s">
        <v>69</v>
      </c>
      <c r="E32" s="30">
        <v>199</v>
      </c>
      <c r="F32" s="30">
        <v>199</v>
      </c>
      <c r="G32" s="30"/>
      <c r="H32" s="10">
        <f t="shared" si="0"/>
        <v>149.25</v>
      </c>
      <c r="I32" s="13">
        <f t="shared" si="1"/>
        <v>3731.25</v>
      </c>
    </row>
    <row r="33" s="19" customFormat="1" customHeight="1" spans="1:9">
      <c r="A33" s="26" t="s">
        <v>70</v>
      </c>
      <c r="B33" s="26" t="s">
        <v>13</v>
      </c>
      <c r="C33" s="30" t="s">
        <v>14</v>
      </c>
      <c r="D33" s="30" t="s">
        <v>71</v>
      </c>
      <c r="E33" s="30">
        <v>126</v>
      </c>
      <c r="F33" s="30">
        <v>126</v>
      </c>
      <c r="G33" s="30"/>
      <c r="H33" s="10">
        <f t="shared" si="0"/>
        <v>94.5</v>
      </c>
      <c r="I33" s="13">
        <f t="shared" si="1"/>
        <v>2362.5</v>
      </c>
    </row>
    <row r="34" s="19" customFormat="1" customHeight="1" spans="1:9">
      <c r="A34" s="26" t="s">
        <v>72</v>
      </c>
      <c r="B34" s="26" t="s">
        <v>13</v>
      </c>
      <c r="C34" s="30" t="s">
        <v>14</v>
      </c>
      <c r="D34" s="30" t="s">
        <v>73</v>
      </c>
      <c r="E34" s="30">
        <v>129</v>
      </c>
      <c r="F34" s="30">
        <v>129</v>
      </c>
      <c r="G34" s="30"/>
      <c r="H34" s="10">
        <f t="shared" si="0"/>
        <v>96.75</v>
      </c>
      <c r="I34" s="13">
        <f t="shared" si="1"/>
        <v>2418.75</v>
      </c>
    </row>
    <row r="35" s="19" customFormat="1" customHeight="1" spans="1:9">
      <c r="A35" s="26" t="s">
        <v>74</v>
      </c>
      <c r="B35" s="26" t="s">
        <v>13</v>
      </c>
      <c r="C35" s="30" t="s">
        <v>14</v>
      </c>
      <c r="D35" s="30" t="s">
        <v>75</v>
      </c>
      <c r="E35" s="30">
        <v>336</v>
      </c>
      <c r="F35" s="30">
        <v>336</v>
      </c>
      <c r="G35" s="30"/>
      <c r="H35" s="10">
        <f t="shared" si="0"/>
        <v>252</v>
      </c>
      <c r="I35" s="13">
        <f t="shared" si="1"/>
        <v>6300</v>
      </c>
    </row>
    <row r="36" s="19" customFormat="1" customHeight="1" spans="1:9">
      <c r="A36" s="26" t="s">
        <v>76</v>
      </c>
      <c r="B36" s="26" t="s">
        <v>13</v>
      </c>
      <c r="C36" s="30" t="s">
        <v>14</v>
      </c>
      <c r="D36" s="30" t="s">
        <v>77</v>
      </c>
      <c r="E36" s="30">
        <v>57</v>
      </c>
      <c r="F36" s="30">
        <v>57</v>
      </c>
      <c r="G36" s="30"/>
      <c r="H36" s="10">
        <f t="shared" si="0"/>
        <v>42.75</v>
      </c>
      <c r="I36" s="13">
        <f t="shared" si="1"/>
        <v>1068.75</v>
      </c>
    </row>
    <row r="37" s="19" customFormat="1" customHeight="1" spans="1:9">
      <c r="A37" s="26" t="s">
        <v>78</v>
      </c>
      <c r="B37" s="26" t="s">
        <v>13</v>
      </c>
      <c r="C37" s="30" t="s">
        <v>14</v>
      </c>
      <c r="D37" s="30" t="s">
        <v>79</v>
      </c>
      <c r="E37" s="30">
        <v>79</v>
      </c>
      <c r="F37" s="30">
        <v>79</v>
      </c>
      <c r="G37" s="30"/>
      <c r="H37" s="10">
        <f t="shared" si="0"/>
        <v>59.25</v>
      </c>
      <c r="I37" s="13">
        <f t="shared" si="1"/>
        <v>1481.25</v>
      </c>
    </row>
    <row r="38" s="19" customFormat="1" customHeight="1" spans="1:9">
      <c r="A38" s="26" t="s">
        <v>80</v>
      </c>
      <c r="B38" s="26" t="s">
        <v>13</v>
      </c>
      <c r="C38" s="30" t="s">
        <v>14</v>
      </c>
      <c r="D38" s="30" t="s">
        <v>81</v>
      </c>
      <c r="E38" s="30">
        <v>75</v>
      </c>
      <c r="F38" s="30">
        <v>75</v>
      </c>
      <c r="G38" s="30"/>
      <c r="H38" s="10">
        <f t="shared" si="0"/>
        <v>56.25</v>
      </c>
      <c r="I38" s="13">
        <f t="shared" si="1"/>
        <v>1406.25</v>
      </c>
    </row>
    <row r="39" s="19" customFormat="1" customHeight="1" spans="1:9">
      <c r="A39" s="26" t="s">
        <v>82</v>
      </c>
      <c r="B39" s="26" t="s">
        <v>13</v>
      </c>
      <c r="C39" s="30" t="s">
        <v>14</v>
      </c>
      <c r="D39" s="30" t="s">
        <v>83</v>
      </c>
      <c r="E39" s="30">
        <v>150</v>
      </c>
      <c r="F39" s="30">
        <v>150</v>
      </c>
      <c r="G39" s="30"/>
      <c r="H39" s="10">
        <f t="shared" si="0"/>
        <v>112.5</v>
      </c>
      <c r="I39" s="13">
        <f t="shared" si="1"/>
        <v>2812.5</v>
      </c>
    </row>
    <row r="40" s="19" customFormat="1" customHeight="1" spans="1:9">
      <c r="A40" s="26" t="s">
        <v>84</v>
      </c>
      <c r="B40" s="26" t="s">
        <v>13</v>
      </c>
      <c r="C40" s="30" t="s">
        <v>14</v>
      </c>
      <c r="D40" s="30" t="s">
        <v>85</v>
      </c>
      <c r="E40" s="30">
        <v>309</v>
      </c>
      <c r="F40" s="30">
        <v>309</v>
      </c>
      <c r="G40" s="30"/>
      <c r="H40" s="10">
        <f t="shared" si="0"/>
        <v>231.75</v>
      </c>
      <c r="I40" s="13">
        <f t="shared" si="1"/>
        <v>5793.75</v>
      </c>
    </row>
    <row r="41" s="19" customFormat="1" customHeight="1" spans="1:9">
      <c r="A41" s="26" t="s">
        <v>86</v>
      </c>
      <c r="B41" s="26" t="s">
        <v>13</v>
      </c>
      <c r="C41" s="30" t="s">
        <v>14</v>
      </c>
      <c r="D41" s="30" t="s">
        <v>87</v>
      </c>
      <c r="E41" s="30">
        <v>195</v>
      </c>
      <c r="F41" s="30">
        <v>195</v>
      </c>
      <c r="G41" s="30"/>
      <c r="H41" s="10">
        <f t="shared" si="0"/>
        <v>146.25</v>
      </c>
      <c r="I41" s="13">
        <f t="shared" si="1"/>
        <v>3656.25</v>
      </c>
    </row>
    <row r="42" s="19" customFormat="1" customHeight="1" spans="1:9">
      <c r="A42" s="26" t="s">
        <v>88</v>
      </c>
      <c r="B42" s="26" t="s">
        <v>13</v>
      </c>
      <c r="C42" s="30" t="s">
        <v>14</v>
      </c>
      <c r="D42" s="30" t="s">
        <v>89</v>
      </c>
      <c r="E42" s="30">
        <v>157</v>
      </c>
      <c r="F42" s="30">
        <v>157</v>
      </c>
      <c r="G42" s="30"/>
      <c r="H42" s="10">
        <f t="shared" si="0"/>
        <v>117.75</v>
      </c>
      <c r="I42" s="13">
        <f t="shared" si="1"/>
        <v>2943.75</v>
      </c>
    </row>
    <row r="43" s="19" customFormat="1" customHeight="1" spans="1:9">
      <c r="A43" s="26" t="s">
        <v>90</v>
      </c>
      <c r="B43" s="26" t="s">
        <v>13</v>
      </c>
      <c r="C43" s="30" t="s">
        <v>14</v>
      </c>
      <c r="D43" s="30" t="s">
        <v>91</v>
      </c>
      <c r="E43" s="30">
        <v>103</v>
      </c>
      <c r="F43" s="30">
        <v>103</v>
      </c>
      <c r="G43" s="30"/>
      <c r="H43" s="10">
        <f t="shared" si="0"/>
        <v>77.25</v>
      </c>
      <c r="I43" s="13">
        <f t="shared" si="1"/>
        <v>1931.25</v>
      </c>
    </row>
    <row r="44" s="19" customFormat="1" customHeight="1" spans="1:9">
      <c r="A44" s="26" t="s">
        <v>92</v>
      </c>
      <c r="B44" s="26" t="s">
        <v>13</v>
      </c>
      <c r="C44" s="30" t="s">
        <v>14</v>
      </c>
      <c r="D44" s="30" t="s">
        <v>93</v>
      </c>
      <c r="E44" s="30">
        <v>207</v>
      </c>
      <c r="F44" s="30">
        <v>207</v>
      </c>
      <c r="G44" s="30"/>
      <c r="H44" s="10">
        <f t="shared" si="0"/>
        <v>155.25</v>
      </c>
      <c r="I44" s="13">
        <f t="shared" si="1"/>
        <v>3881.25</v>
      </c>
    </row>
    <row r="45" s="19" customFormat="1" customHeight="1" spans="1:9">
      <c r="A45" s="26" t="s">
        <v>94</v>
      </c>
      <c r="B45" s="26" t="s">
        <v>13</v>
      </c>
      <c r="C45" s="30" t="s">
        <v>95</v>
      </c>
      <c r="D45" s="30" t="s">
        <v>96</v>
      </c>
      <c r="E45" s="30">
        <v>178</v>
      </c>
      <c r="F45" s="30">
        <v>178</v>
      </c>
      <c r="G45" s="30"/>
      <c r="H45" s="10">
        <f t="shared" si="0"/>
        <v>133.5</v>
      </c>
      <c r="I45" s="13">
        <f t="shared" si="1"/>
        <v>3337.5</v>
      </c>
    </row>
    <row r="46" s="19" customFormat="1" customHeight="1" spans="1:9">
      <c r="A46" s="26" t="s">
        <v>97</v>
      </c>
      <c r="B46" s="26" t="s">
        <v>13</v>
      </c>
      <c r="C46" s="30" t="s">
        <v>95</v>
      </c>
      <c r="D46" s="30" t="s">
        <v>37</v>
      </c>
      <c r="E46" s="30">
        <v>1650</v>
      </c>
      <c r="F46" s="30">
        <v>1650</v>
      </c>
      <c r="G46" s="30"/>
      <c r="H46" s="10">
        <f t="shared" si="0"/>
        <v>1237.5</v>
      </c>
      <c r="I46" s="13">
        <f t="shared" si="1"/>
        <v>30937.5</v>
      </c>
    </row>
    <row r="47" s="19" customFormat="1" customHeight="1" spans="1:9">
      <c r="A47" s="26" t="s">
        <v>98</v>
      </c>
      <c r="B47" s="26" t="s">
        <v>13</v>
      </c>
      <c r="C47" s="30" t="s">
        <v>95</v>
      </c>
      <c r="D47" s="30" t="s">
        <v>99</v>
      </c>
      <c r="E47" s="30">
        <v>189</v>
      </c>
      <c r="F47" s="30">
        <v>189</v>
      </c>
      <c r="G47" s="30"/>
      <c r="H47" s="10">
        <f t="shared" si="0"/>
        <v>141.75</v>
      </c>
      <c r="I47" s="13">
        <f t="shared" si="1"/>
        <v>3543.75</v>
      </c>
    </row>
    <row r="48" s="19" customFormat="1" customHeight="1" spans="1:9">
      <c r="A48" s="26" t="s">
        <v>100</v>
      </c>
      <c r="B48" s="26" t="s">
        <v>13</v>
      </c>
      <c r="C48" s="30" t="s">
        <v>95</v>
      </c>
      <c r="D48" s="30" t="s">
        <v>101</v>
      </c>
      <c r="E48" s="30">
        <v>55</v>
      </c>
      <c r="F48" s="30">
        <v>55</v>
      </c>
      <c r="G48" s="30"/>
      <c r="H48" s="10">
        <f t="shared" si="0"/>
        <v>41.25</v>
      </c>
      <c r="I48" s="13">
        <f t="shared" si="1"/>
        <v>1031.25</v>
      </c>
    </row>
    <row r="49" s="19" customFormat="1" customHeight="1" spans="1:9">
      <c r="A49" s="26" t="s">
        <v>102</v>
      </c>
      <c r="B49" s="26" t="s">
        <v>13</v>
      </c>
      <c r="C49" s="30" t="s">
        <v>95</v>
      </c>
      <c r="D49" s="30" t="s">
        <v>103</v>
      </c>
      <c r="E49" s="30">
        <v>634</v>
      </c>
      <c r="F49" s="30">
        <v>634</v>
      </c>
      <c r="G49" s="30"/>
      <c r="H49" s="10">
        <f t="shared" si="0"/>
        <v>475.5</v>
      </c>
      <c r="I49" s="13">
        <f t="shared" si="1"/>
        <v>11887.5</v>
      </c>
    </row>
    <row r="50" s="19" customFormat="1" customHeight="1" spans="1:9">
      <c r="A50" s="26" t="s">
        <v>104</v>
      </c>
      <c r="B50" s="26" t="s">
        <v>13</v>
      </c>
      <c r="C50" s="30" t="s">
        <v>95</v>
      </c>
      <c r="D50" s="30" t="s">
        <v>105</v>
      </c>
      <c r="E50" s="30">
        <v>150</v>
      </c>
      <c r="F50" s="30">
        <v>150</v>
      </c>
      <c r="G50" s="30"/>
      <c r="H50" s="10">
        <f t="shared" si="0"/>
        <v>112.5</v>
      </c>
      <c r="I50" s="13">
        <f t="shared" si="1"/>
        <v>2812.5</v>
      </c>
    </row>
    <row r="51" s="19" customFormat="1" customHeight="1" spans="1:9">
      <c r="A51" s="26" t="s">
        <v>106</v>
      </c>
      <c r="B51" s="26" t="s">
        <v>13</v>
      </c>
      <c r="C51" s="30" t="s">
        <v>95</v>
      </c>
      <c r="D51" s="30" t="s">
        <v>53</v>
      </c>
      <c r="E51" s="30">
        <v>60</v>
      </c>
      <c r="F51" s="30">
        <v>60</v>
      </c>
      <c r="G51" s="30"/>
      <c r="H51" s="10">
        <f t="shared" si="0"/>
        <v>45</v>
      </c>
      <c r="I51" s="13">
        <f t="shared" si="1"/>
        <v>1125</v>
      </c>
    </row>
    <row r="52" s="19" customFormat="1" customHeight="1" spans="1:9">
      <c r="A52" s="26" t="s">
        <v>107</v>
      </c>
      <c r="B52" s="26" t="s">
        <v>13</v>
      </c>
      <c r="C52" s="30" t="s">
        <v>95</v>
      </c>
      <c r="D52" s="30" t="s">
        <v>108</v>
      </c>
      <c r="E52" s="30">
        <v>255</v>
      </c>
      <c r="F52" s="30">
        <v>255</v>
      </c>
      <c r="G52" s="30"/>
      <c r="H52" s="10">
        <f t="shared" si="0"/>
        <v>191.25</v>
      </c>
      <c r="I52" s="13">
        <f t="shared" si="1"/>
        <v>4781.25</v>
      </c>
    </row>
    <row r="53" s="19" customFormat="1" customHeight="1" spans="1:9">
      <c r="A53" s="26" t="s">
        <v>109</v>
      </c>
      <c r="B53" s="26" t="s">
        <v>13</v>
      </c>
      <c r="C53" s="30" t="s">
        <v>95</v>
      </c>
      <c r="D53" s="30" t="s">
        <v>110</v>
      </c>
      <c r="E53" s="30">
        <v>55</v>
      </c>
      <c r="F53" s="30">
        <v>55</v>
      </c>
      <c r="G53" s="30"/>
      <c r="H53" s="10">
        <f t="shared" si="0"/>
        <v>41.25</v>
      </c>
      <c r="I53" s="13">
        <f t="shared" si="1"/>
        <v>1031.25</v>
      </c>
    </row>
    <row r="54" s="19" customFormat="1" customHeight="1" spans="1:9">
      <c r="A54" s="26" t="s">
        <v>111</v>
      </c>
      <c r="B54" s="26" t="s">
        <v>13</v>
      </c>
      <c r="C54" s="30" t="s">
        <v>95</v>
      </c>
      <c r="D54" s="30" t="s">
        <v>112</v>
      </c>
      <c r="E54" s="30">
        <v>806</v>
      </c>
      <c r="F54" s="30">
        <v>806</v>
      </c>
      <c r="G54" s="30"/>
      <c r="H54" s="10">
        <f t="shared" si="0"/>
        <v>604.5</v>
      </c>
      <c r="I54" s="13">
        <f t="shared" si="1"/>
        <v>15112.5</v>
      </c>
    </row>
    <row r="55" s="19" customFormat="1" customHeight="1" spans="1:9">
      <c r="A55" s="26" t="s">
        <v>113</v>
      </c>
      <c r="B55" s="26" t="s">
        <v>13</v>
      </c>
      <c r="C55" s="30" t="s">
        <v>95</v>
      </c>
      <c r="D55" s="30" t="s">
        <v>89</v>
      </c>
      <c r="E55" s="30">
        <v>1293</v>
      </c>
      <c r="F55" s="30">
        <v>1293</v>
      </c>
      <c r="G55" s="30"/>
      <c r="H55" s="10">
        <f t="shared" si="0"/>
        <v>969.75</v>
      </c>
      <c r="I55" s="13">
        <f t="shared" si="1"/>
        <v>24243.75</v>
      </c>
    </row>
    <row r="56" s="19" customFormat="1" customHeight="1" spans="1:9">
      <c r="A56" s="26" t="s">
        <v>114</v>
      </c>
      <c r="B56" s="26" t="s">
        <v>13</v>
      </c>
      <c r="C56" s="30" t="s">
        <v>95</v>
      </c>
      <c r="D56" s="30" t="s">
        <v>115</v>
      </c>
      <c r="E56" s="30">
        <v>75</v>
      </c>
      <c r="F56" s="30">
        <v>75</v>
      </c>
      <c r="G56" s="30"/>
      <c r="H56" s="10">
        <f t="shared" si="0"/>
        <v>56.25</v>
      </c>
      <c r="I56" s="13">
        <f t="shared" si="1"/>
        <v>1406.25</v>
      </c>
    </row>
    <row r="57" s="19" customFormat="1" customHeight="1" spans="1:9">
      <c r="A57" s="26" t="s">
        <v>116</v>
      </c>
      <c r="B57" s="26" t="s">
        <v>13</v>
      </c>
      <c r="C57" s="30" t="s">
        <v>95</v>
      </c>
      <c r="D57" s="30" t="s">
        <v>117</v>
      </c>
      <c r="E57" s="30">
        <v>272</v>
      </c>
      <c r="F57" s="30">
        <v>272</v>
      </c>
      <c r="G57" s="30"/>
      <c r="H57" s="10">
        <f t="shared" si="0"/>
        <v>204</v>
      </c>
      <c r="I57" s="13">
        <f t="shared" si="1"/>
        <v>5100</v>
      </c>
    </row>
    <row r="58" s="19" customFormat="1" customHeight="1" spans="1:9">
      <c r="A58" s="26" t="s">
        <v>118</v>
      </c>
      <c r="B58" s="26" t="s">
        <v>13</v>
      </c>
      <c r="C58" s="30" t="s">
        <v>95</v>
      </c>
      <c r="D58" s="30" t="s">
        <v>91</v>
      </c>
      <c r="E58" s="30">
        <v>555</v>
      </c>
      <c r="F58" s="30">
        <v>555</v>
      </c>
      <c r="G58" s="30"/>
      <c r="H58" s="10">
        <f t="shared" si="0"/>
        <v>416.25</v>
      </c>
      <c r="I58" s="13">
        <f t="shared" si="1"/>
        <v>10406.25</v>
      </c>
    </row>
    <row r="59" s="19" customFormat="1" customHeight="1" spans="1:9">
      <c r="A59" s="26" t="s">
        <v>119</v>
      </c>
      <c r="B59" s="26" t="s">
        <v>13</v>
      </c>
      <c r="C59" s="30" t="s">
        <v>95</v>
      </c>
      <c r="D59" s="30" t="s">
        <v>93</v>
      </c>
      <c r="E59" s="30">
        <v>297</v>
      </c>
      <c r="F59" s="30">
        <v>297</v>
      </c>
      <c r="G59" s="30"/>
      <c r="H59" s="10">
        <f t="shared" si="0"/>
        <v>222.75</v>
      </c>
      <c r="I59" s="13">
        <f t="shared" si="1"/>
        <v>5568.75</v>
      </c>
    </row>
    <row r="60" s="19" customFormat="1" customHeight="1" spans="1:9">
      <c r="A60" s="26" t="s">
        <v>120</v>
      </c>
      <c r="B60" s="26" t="s">
        <v>13</v>
      </c>
      <c r="C60" s="30" t="s">
        <v>95</v>
      </c>
      <c r="D60" s="30" t="s">
        <v>121</v>
      </c>
      <c r="E60" s="30">
        <v>191</v>
      </c>
      <c r="F60" s="30">
        <v>191</v>
      </c>
      <c r="G60" s="30"/>
      <c r="H60" s="10">
        <f t="shared" si="0"/>
        <v>143.25</v>
      </c>
      <c r="I60" s="13">
        <f t="shared" si="1"/>
        <v>3581.25</v>
      </c>
    </row>
    <row r="61" s="19" customFormat="1" customHeight="1" spans="1:9">
      <c r="A61" s="26" t="s">
        <v>122</v>
      </c>
      <c r="B61" s="26" t="s">
        <v>123</v>
      </c>
      <c r="C61" s="30" t="s">
        <v>124</v>
      </c>
      <c r="D61" s="30" t="s">
        <v>125</v>
      </c>
      <c r="E61" s="30">
        <v>242</v>
      </c>
      <c r="F61" s="30">
        <v>242</v>
      </c>
      <c r="G61" s="30"/>
      <c r="H61" s="10">
        <f t="shared" si="0"/>
        <v>181.5</v>
      </c>
      <c r="I61" s="13">
        <f t="shared" si="1"/>
        <v>4537.5</v>
      </c>
    </row>
    <row r="62" s="19" customFormat="1" customHeight="1" spans="1:9">
      <c r="A62" s="26" t="s">
        <v>126</v>
      </c>
      <c r="B62" s="26" t="s">
        <v>123</v>
      </c>
      <c r="C62" s="30" t="s">
        <v>124</v>
      </c>
      <c r="D62" s="30" t="s">
        <v>127</v>
      </c>
      <c r="E62" s="30">
        <v>1863</v>
      </c>
      <c r="F62" s="30">
        <v>1863</v>
      </c>
      <c r="G62" s="30"/>
      <c r="H62" s="10">
        <f t="shared" si="0"/>
        <v>1397.25</v>
      </c>
      <c r="I62" s="13">
        <f t="shared" si="1"/>
        <v>34931.25</v>
      </c>
    </row>
    <row r="63" s="19" customFormat="1" customHeight="1" spans="1:9">
      <c r="A63" s="26" t="s">
        <v>128</v>
      </c>
      <c r="B63" s="26" t="s">
        <v>123</v>
      </c>
      <c r="C63" s="30" t="s">
        <v>124</v>
      </c>
      <c r="D63" s="30" t="s">
        <v>129</v>
      </c>
      <c r="E63" s="30">
        <v>325</v>
      </c>
      <c r="F63" s="30">
        <v>325</v>
      </c>
      <c r="G63" s="30"/>
      <c r="H63" s="10">
        <f t="shared" si="0"/>
        <v>243.75</v>
      </c>
      <c r="I63" s="13">
        <f t="shared" si="1"/>
        <v>6093.75</v>
      </c>
    </row>
    <row r="64" s="19" customFormat="1" customHeight="1" spans="1:9">
      <c r="A64" s="26" t="s">
        <v>130</v>
      </c>
      <c r="B64" s="26" t="s">
        <v>123</v>
      </c>
      <c r="C64" s="30" t="s">
        <v>124</v>
      </c>
      <c r="D64" s="30" t="s">
        <v>131</v>
      </c>
      <c r="E64" s="30">
        <v>207</v>
      </c>
      <c r="F64" s="30">
        <v>207</v>
      </c>
      <c r="G64" s="30"/>
      <c r="H64" s="10">
        <f t="shared" si="0"/>
        <v>155.25</v>
      </c>
      <c r="I64" s="13">
        <f t="shared" si="1"/>
        <v>3881.25</v>
      </c>
    </row>
    <row r="65" s="19" customFormat="1" customHeight="1" spans="1:9">
      <c r="A65" s="26" t="s">
        <v>132</v>
      </c>
      <c r="B65" s="26" t="s">
        <v>123</v>
      </c>
      <c r="C65" s="30" t="s">
        <v>124</v>
      </c>
      <c r="D65" s="30" t="s">
        <v>133</v>
      </c>
      <c r="E65" s="30">
        <v>424</v>
      </c>
      <c r="F65" s="30">
        <v>424</v>
      </c>
      <c r="G65" s="30"/>
      <c r="H65" s="10">
        <f t="shared" si="0"/>
        <v>318</v>
      </c>
      <c r="I65" s="13">
        <f t="shared" si="1"/>
        <v>7950</v>
      </c>
    </row>
    <row r="66" s="19" customFormat="1" customHeight="1" spans="1:9">
      <c r="A66" s="26" t="s">
        <v>134</v>
      </c>
      <c r="B66" s="26" t="s">
        <v>123</v>
      </c>
      <c r="C66" s="30" t="s">
        <v>124</v>
      </c>
      <c r="D66" s="30" t="s">
        <v>135</v>
      </c>
      <c r="E66" s="30">
        <v>600</v>
      </c>
      <c r="F66" s="30">
        <v>600</v>
      </c>
      <c r="G66" s="30"/>
      <c r="H66" s="10">
        <f t="shared" si="0"/>
        <v>450</v>
      </c>
      <c r="I66" s="13">
        <f t="shared" si="1"/>
        <v>11250</v>
      </c>
    </row>
    <row r="67" s="19" customFormat="1" customHeight="1" spans="1:9">
      <c r="A67" s="26" t="s">
        <v>136</v>
      </c>
      <c r="B67" s="26" t="s">
        <v>123</v>
      </c>
      <c r="C67" s="30" t="s">
        <v>124</v>
      </c>
      <c r="D67" s="30" t="s">
        <v>137</v>
      </c>
      <c r="E67" s="30">
        <v>12847</v>
      </c>
      <c r="F67" s="30">
        <v>12847</v>
      </c>
      <c r="G67" s="30"/>
      <c r="H67" s="10">
        <f t="shared" si="0"/>
        <v>9635.25</v>
      </c>
      <c r="I67" s="13">
        <f t="shared" si="1"/>
        <v>240881.25</v>
      </c>
    </row>
    <row r="68" s="19" customFormat="1" customHeight="1" spans="1:9">
      <c r="A68" s="26" t="s">
        <v>138</v>
      </c>
      <c r="B68" s="26" t="s">
        <v>123</v>
      </c>
      <c r="C68" s="30" t="s">
        <v>124</v>
      </c>
      <c r="D68" s="30" t="s">
        <v>139</v>
      </c>
      <c r="E68" s="30">
        <v>135</v>
      </c>
      <c r="F68" s="30">
        <v>135</v>
      </c>
      <c r="G68" s="30"/>
      <c r="H68" s="10">
        <f t="shared" si="0"/>
        <v>101.25</v>
      </c>
      <c r="I68" s="13">
        <f t="shared" si="1"/>
        <v>2531.25</v>
      </c>
    </row>
    <row r="69" s="19" customFormat="1" customHeight="1" spans="1:9">
      <c r="A69" s="26" t="s">
        <v>140</v>
      </c>
      <c r="B69" s="26" t="s">
        <v>123</v>
      </c>
      <c r="C69" s="30" t="s">
        <v>124</v>
      </c>
      <c r="D69" s="30" t="s">
        <v>141</v>
      </c>
      <c r="E69" s="30">
        <v>214</v>
      </c>
      <c r="F69" s="30">
        <v>214</v>
      </c>
      <c r="G69" s="30"/>
      <c r="H69" s="10">
        <f t="shared" ref="H69:H132" si="2">F69*0.75</f>
        <v>160.5</v>
      </c>
      <c r="I69" s="13">
        <f t="shared" ref="I69:I132" si="3">H69*25</f>
        <v>4012.5</v>
      </c>
    </row>
    <row r="70" s="19" customFormat="1" customHeight="1" spans="1:9">
      <c r="A70" s="26" t="s">
        <v>142</v>
      </c>
      <c r="B70" s="26" t="s">
        <v>123</v>
      </c>
      <c r="C70" s="30" t="s">
        <v>124</v>
      </c>
      <c r="D70" s="30" t="s">
        <v>143</v>
      </c>
      <c r="E70" s="30">
        <v>230</v>
      </c>
      <c r="F70" s="30">
        <v>230</v>
      </c>
      <c r="G70" s="30"/>
      <c r="H70" s="10">
        <f t="shared" si="2"/>
        <v>172.5</v>
      </c>
      <c r="I70" s="13">
        <f t="shared" si="3"/>
        <v>4312.5</v>
      </c>
    </row>
    <row r="71" s="19" customFormat="1" customHeight="1" spans="1:9">
      <c r="A71" s="26" t="s">
        <v>144</v>
      </c>
      <c r="B71" s="26" t="s">
        <v>123</v>
      </c>
      <c r="C71" s="30" t="s">
        <v>124</v>
      </c>
      <c r="D71" s="30" t="s">
        <v>145</v>
      </c>
      <c r="E71" s="30">
        <v>709</v>
      </c>
      <c r="F71" s="30">
        <v>709</v>
      </c>
      <c r="G71" s="30"/>
      <c r="H71" s="10">
        <f t="shared" si="2"/>
        <v>531.75</v>
      </c>
      <c r="I71" s="13">
        <f t="shared" si="3"/>
        <v>13293.75</v>
      </c>
    </row>
    <row r="72" s="19" customFormat="1" customHeight="1" spans="1:9">
      <c r="A72" s="26" t="s">
        <v>146</v>
      </c>
      <c r="B72" s="26" t="s">
        <v>123</v>
      </c>
      <c r="C72" s="30" t="s">
        <v>124</v>
      </c>
      <c r="D72" s="30" t="s">
        <v>147</v>
      </c>
      <c r="E72" s="30">
        <v>640</v>
      </c>
      <c r="F72" s="30">
        <v>640</v>
      </c>
      <c r="G72" s="30"/>
      <c r="H72" s="10">
        <f t="shared" si="2"/>
        <v>480</v>
      </c>
      <c r="I72" s="13">
        <f t="shared" si="3"/>
        <v>12000</v>
      </c>
    </row>
    <row r="73" s="19" customFormat="1" customHeight="1" spans="1:9">
      <c r="A73" s="26" t="s">
        <v>148</v>
      </c>
      <c r="B73" s="26" t="s">
        <v>123</v>
      </c>
      <c r="C73" s="30" t="s">
        <v>124</v>
      </c>
      <c r="D73" s="30" t="s">
        <v>149</v>
      </c>
      <c r="E73" s="43">
        <v>7924</v>
      </c>
      <c r="F73" s="30">
        <v>7924</v>
      </c>
      <c r="G73" s="30"/>
      <c r="H73" s="10">
        <f t="shared" si="2"/>
        <v>5943</v>
      </c>
      <c r="I73" s="13">
        <f t="shared" si="3"/>
        <v>148575</v>
      </c>
    </row>
    <row r="74" s="19" customFormat="1" customHeight="1" spans="1:9">
      <c r="A74" s="26" t="s">
        <v>150</v>
      </c>
      <c r="B74" s="26" t="s">
        <v>123</v>
      </c>
      <c r="C74" s="30" t="s">
        <v>124</v>
      </c>
      <c r="D74" s="30" t="s">
        <v>151</v>
      </c>
      <c r="E74" s="30">
        <v>9056</v>
      </c>
      <c r="F74" s="30">
        <v>9056</v>
      </c>
      <c r="G74" s="30"/>
      <c r="H74" s="10">
        <f t="shared" si="2"/>
        <v>6792</v>
      </c>
      <c r="I74" s="13">
        <f t="shared" si="3"/>
        <v>169800</v>
      </c>
    </row>
    <row r="75" s="19" customFormat="1" customHeight="1" spans="1:9">
      <c r="A75" s="26" t="s">
        <v>152</v>
      </c>
      <c r="B75" s="26" t="s">
        <v>123</v>
      </c>
      <c r="C75" s="30" t="s">
        <v>124</v>
      </c>
      <c r="D75" s="26" t="s">
        <v>153</v>
      </c>
      <c r="E75" s="30">
        <v>480</v>
      </c>
      <c r="F75" s="30">
        <v>480</v>
      </c>
      <c r="G75" s="30"/>
      <c r="H75" s="10">
        <f t="shared" si="2"/>
        <v>360</v>
      </c>
      <c r="I75" s="13">
        <f t="shared" si="3"/>
        <v>9000</v>
      </c>
    </row>
    <row r="76" s="19" customFormat="1" customHeight="1" spans="1:9">
      <c r="A76" s="26" t="s">
        <v>154</v>
      </c>
      <c r="B76" s="26" t="s">
        <v>123</v>
      </c>
      <c r="C76" s="30" t="s">
        <v>124</v>
      </c>
      <c r="D76" s="26" t="s">
        <v>155</v>
      </c>
      <c r="E76" s="30">
        <v>1010</v>
      </c>
      <c r="F76" s="30">
        <v>1010</v>
      </c>
      <c r="G76" s="30"/>
      <c r="H76" s="10">
        <f t="shared" si="2"/>
        <v>757.5</v>
      </c>
      <c r="I76" s="13">
        <f t="shared" si="3"/>
        <v>18937.5</v>
      </c>
    </row>
    <row r="77" s="19" customFormat="1" customHeight="1" spans="1:9">
      <c r="A77" s="26" t="s">
        <v>156</v>
      </c>
      <c r="B77" s="26" t="s">
        <v>123</v>
      </c>
      <c r="C77" s="30" t="s">
        <v>124</v>
      </c>
      <c r="D77" s="26" t="s">
        <v>157</v>
      </c>
      <c r="E77" s="44">
        <v>1035</v>
      </c>
      <c r="F77" s="44">
        <v>1035</v>
      </c>
      <c r="G77" s="30"/>
      <c r="H77" s="10">
        <f t="shared" si="2"/>
        <v>776.25</v>
      </c>
      <c r="I77" s="13">
        <f t="shared" si="3"/>
        <v>19406.25</v>
      </c>
    </row>
    <row r="78" s="19" customFormat="1" customHeight="1" spans="1:9">
      <c r="A78" s="26" t="s">
        <v>158</v>
      </c>
      <c r="B78" s="26" t="s">
        <v>123</v>
      </c>
      <c r="C78" s="30" t="s">
        <v>124</v>
      </c>
      <c r="D78" s="26" t="s">
        <v>159</v>
      </c>
      <c r="E78" s="30">
        <v>300</v>
      </c>
      <c r="F78" s="30">
        <v>300</v>
      </c>
      <c r="G78" s="30"/>
      <c r="H78" s="10">
        <f t="shared" si="2"/>
        <v>225</v>
      </c>
      <c r="I78" s="13">
        <f t="shared" si="3"/>
        <v>5625</v>
      </c>
    </row>
    <row r="79" s="19" customFormat="1" customHeight="1" spans="1:9">
      <c r="A79" s="26" t="s">
        <v>160</v>
      </c>
      <c r="B79" s="26" t="s">
        <v>123</v>
      </c>
      <c r="C79" s="30" t="s">
        <v>124</v>
      </c>
      <c r="D79" s="26" t="s">
        <v>161</v>
      </c>
      <c r="E79" s="30">
        <v>1648</v>
      </c>
      <c r="F79" s="30">
        <v>1648</v>
      </c>
      <c r="G79" s="30"/>
      <c r="H79" s="10">
        <f t="shared" si="2"/>
        <v>1236</v>
      </c>
      <c r="I79" s="13">
        <f t="shared" si="3"/>
        <v>30900</v>
      </c>
    </row>
    <row r="80" s="19" customFormat="1" customHeight="1" spans="1:9">
      <c r="A80" s="26" t="s">
        <v>162</v>
      </c>
      <c r="B80" s="26" t="s">
        <v>123</v>
      </c>
      <c r="C80" s="30" t="s">
        <v>124</v>
      </c>
      <c r="D80" s="26" t="s">
        <v>163</v>
      </c>
      <c r="E80" s="30">
        <v>671</v>
      </c>
      <c r="F80" s="30">
        <v>671</v>
      </c>
      <c r="G80" s="30"/>
      <c r="H80" s="10">
        <f t="shared" si="2"/>
        <v>503.25</v>
      </c>
      <c r="I80" s="13">
        <f t="shared" si="3"/>
        <v>12581.25</v>
      </c>
    </row>
    <row r="81" s="19" customFormat="1" customHeight="1" spans="1:9">
      <c r="A81" s="26" t="s">
        <v>164</v>
      </c>
      <c r="B81" s="26" t="s">
        <v>123</v>
      </c>
      <c r="C81" s="30" t="s">
        <v>124</v>
      </c>
      <c r="D81" s="26" t="s">
        <v>165</v>
      </c>
      <c r="E81" s="30">
        <v>750</v>
      </c>
      <c r="F81" s="30">
        <v>750</v>
      </c>
      <c r="G81" s="30"/>
      <c r="H81" s="10">
        <f t="shared" si="2"/>
        <v>562.5</v>
      </c>
      <c r="I81" s="13">
        <f t="shared" si="3"/>
        <v>14062.5</v>
      </c>
    </row>
    <row r="82" s="19" customFormat="1" customHeight="1" spans="1:9">
      <c r="A82" s="26" t="s">
        <v>166</v>
      </c>
      <c r="B82" s="26" t="s">
        <v>123</v>
      </c>
      <c r="C82" s="30" t="s">
        <v>124</v>
      </c>
      <c r="D82" s="26" t="s">
        <v>167</v>
      </c>
      <c r="E82" s="30">
        <v>119</v>
      </c>
      <c r="F82" s="30">
        <v>119</v>
      </c>
      <c r="G82" s="30"/>
      <c r="H82" s="10">
        <f t="shared" si="2"/>
        <v>89.25</v>
      </c>
      <c r="I82" s="13">
        <f t="shared" si="3"/>
        <v>2231.25</v>
      </c>
    </row>
    <row r="83" s="19" customFormat="1" customHeight="1" spans="1:9">
      <c r="A83" s="26" t="s">
        <v>168</v>
      </c>
      <c r="B83" s="26" t="s">
        <v>123</v>
      </c>
      <c r="C83" s="30" t="s">
        <v>124</v>
      </c>
      <c r="D83" s="26" t="s">
        <v>169</v>
      </c>
      <c r="E83" s="30">
        <v>291</v>
      </c>
      <c r="F83" s="30">
        <v>291</v>
      </c>
      <c r="G83" s="30"/>
      <c r="H83" s="10">
        <f t="shared" si="2"/>
        <v>218.25</v>
      </c>
      <c r="I83" s="13">
        <f t="shared" si="3"/>
        <v>5456.25</v>
      </c>
    </row>
    <row r="84" s="19" customFormat="1" customHeight="1" spans="1:9">
      <c r="A84" s="26" t="s">
        <v>170</v>
      </c>
      <c r="B84" s="26" t="s">
        <v>123</v>
      </c>
      <c r="C84" s="30" t="s">
        <v>124</v>
      </c>
      <c r="D84" s="26" t="s">
        <v>171</v>
      </c>
      <c r="E84" s="30">
        <v>2136</v>
      </c>
      <c r="F84" s="30">
        <v>2136</v>
      </c>
      <c r="G84" s="30"/>
      <c r="H84" s="10">
        <f t="shared" si="2"/>
        <v>1602</v>
      </c>
      <c r="I84" s="13">
        <f t="shared" si="3"/>
        <v>40050</v>
      </c>
    </row>
    <row r="85" s="19" customFormat="1" customHeight="1" spans="1:9">
      <c r="A85" s="26" t="s">
        <v>172</v>
      </c>
      <c r="B85" s="26" t="s">
        <v>123</v>
      </c>
      <c r="C85" s="30" t="s">
        <v>124</v>
      </c>
      <c r="D85" s="26" t="s">
        <v>173</v>
      </c>
      <c r="E85" s="30">
        <v>1312</v>
      </c>
      <c r="F85" s="30">
        <v>1312</v>
      </c>
      <c r="G85" s="30"/>
      <c r="H85" s="10">
        <f t="shared" si="2"/>
        <v>984</v>
      </c>
      <c r="I85" s="13">
        <f t="shared" si="3"/>
        <v>24600</v>
      </c>
    </row>
    <row r="86" s="19" customFormat="1" customHeight="1" spans="1:9">
      <c r="A86" s="26" t="s">
        <v>174</v>
      </c>
      <c r="B86" s="26" t="s">
        <v>123</v>
      </c>
      <c r="C86" s="30" t="s">
        <v>124</v>
      </c>
      <c r="D86" s="26" t="s">
        <v>175</v>
      </c>
      <c r="E86" s="30">
        <v>170</v>
      </c>
      <c r="F86" s="30">
        <v>170</v>
      </c>
      <c r="G86" s="30"/>
      <c r="H86" s="10">
        <f t="shared" si="2"/>
        <v>127.5</v>
      </c>
      <c r="I86" s="13">
        <f t="shared" si="3"/>
        <v>3187.5</v>
      </c>
    </row>
    <row r="87" s="19" customFormat="1" customHeight="1" spans="1:9">
      <c r="A87" s="26" t="s">
        <v>176</v>
      </c>
      <c r="B87" s="26" t="s">
        <v>123</v>
      </c>
      <c r="C87" s="30" t="s">
        <v>124</v>
      </c>
      <c r="D87" s="26" t="s">
        <v>177</v>
      </c>
      <c r="E87" s="30">
        <v>373</v>
      </c>
      <c r="F87" s="30">
        <v>373</v>
      </c>
      <c r="G87" s="30"/>
      <c r="H87" s="10">
        <f t="shared" si="2"/>
        <v>279.75</v>
      </c>
      <c r="I87" s="13">
        <f t="shared" si="3"/>
        <v>6993.75</v>
      </c>
    </row>
    <row r="88" s="19" customFormat="1" customHeight="1" spans="1:9">
      <c r="A88" s="26" t="s">
        <v>178</v>
      </c>
      <c r="B88" s="26" t="s">
        <v>123</v>
      </c>
      <c r="C88" s="30" t="s">
        <v>124</v>
      </c>
      <c r="D88" s="26" t="s">
        <v>179</v>
      </c>
      <c r="E88" s="30">
        <v>180</v>
      </c>
      <c r="F88" s="30">
        <v>180</v>
      </c>
      <c r="G88" s="30"/>
      <c r="H88" s="10">
        <f t="shared" si="2"/>
        <v>135</v>
      </c>
      <c r="I88" s="13">
        <f t="shared" si="3"/>
        <v>3375</v>
      </c>
    </row>
    <row r="89" s="19" customFormat="1" customHeight="1" spans="1:9">
      <c r="A89" s="26" t="s">
        <v>180</v>
      </c>
      <c r="B89" s="26" t="s">
        <v>123</v>
      </c>
      <c r="C89" s="30" t="s">
        <v>124</v>
      </c>
      <c r="D89" s="26" t="s">
        <v>181</v>
      </c>
      <c r="E89" s="30">
        <v>330</v>
      </c>
      <c r="F89" s="30">
        <v>330</v>
      </c>
      <c r="G89" s="30"/>
      <c r="H89" s="10">
        <f t="shared" si="2"/>
        <v>247.5</v>
      </c>
      <c r="I89" s="13">
        <f t="shared" si="3"/>
        <v>6187.5</v>
      </c>
    </row>
    <row r="90" s="19" customFormat="1" customHeight="1" spans="1:9">
      <c r="A90" s="26" t="s">
        <v>182</v>
      </c>
      <c r="B90" s="26" t="s">
        <v>123</v>
      </c>
      <c r="C90" s="30" t="s">
        <v>124</v>
      </c>
      <c r="D90" s="26" t="s">
        <v>183</v>
      </c>
      <c r="E90" s="30">
        <v>225</v>
      </c>
      <c r="F90" s="30">
        <v>225</v>
      </c>
      <c r="G90" s="30"/>
      <c r="H90" s="10">
        <f t="shared" si="2"/>
        <v>168.75</v>
      </c>
      <c r="I90" s="13">
        <f t="shared" si="3"/>
        <v>4218.75</v>
      </c>
    </row>
    <row r="91" s="19" customFormat="1" customHeight="1" spans="1:9">
      <c r="A91" s="26" t="s">
        <v>184</v>
      </c>
      <c r="B91" s="26" t="s">
        <v>123</v>
      </c>
      <c r="C91" s="30" t="s">
        <v>124</v>
      </c>
      <c r="D91" s="26" t="s">
        <v>185</v>
      </c>
      <c r="E91" s="30">
        <v>134</v>
      </c>
      <c r="F91" s="30">
        <v>134</v>
      </c>
      <c r="G91" s="30"/>
      <c r="H91" s="10">
        <f t="shared" si="2"/>
        <v>100.5</v>
      </c>
      <c r="I91" s="13">
        <f t="shared" si="3"/>
        <v>2512.5</v>
      </c>
    </row>
    <row r="92" s="19" customFormat="1" customHeight="1" spans="1:9">
      <c r="A92" s="26" t="s">
        <v>186</v>
      </c>
      <c r="B92" s="26" t="s">
        <v>123</v>
      </c>
      <c r="C92" s="30" t="s">
        <v>124</v>
      </c>
      <c r="D92" s="26" t="s">
        <v>187</v>
      </c>
      <c r="E92" s="30">
        <v>243</v>
      </c>
      <c r="F92" s="30">
        <v>243</v>
      </c>
      <c r="G92" s="30"/>
      <c r="H92" s="10">
        <f t="shared" si="2"/>
        <v>182.25</v>
      </c>
      <c r="I92" s="13">
        <f t="shared" si="3"/>
        <v>4556.25</v>
      </c>
    </row>
    <row r="93" s="19" customFormat="1" customHeight="1" spans="1:9">
      <c r="A93" s="26" t="s">
        <v>188</v>
      </c>
      <c r="B93" s="26" t="s">
        <v>123</v>
      </c>
      <c r="C93" s="30" t="s">
        <v>124</v>
      </c>
      <c r="D93" s="30" t="s">
        <v>189</v>
      </c>
      <c r="E93" s="30">
        <v>480</v>
      </c>
      <c r="F93" s="30">
        <v>480</v>
      </c>
      <c r="G93" s="30"/>
      <c r="H93" s="10">
        <f t="shared" si="2"/>
        <v>360</v>
      </c>
      <c r="I93" s="13">
        <f t="shared" si="3"/>
        <v>9000</v>
      </c>
    </row>
    <row r="94" s="19" customFormat="1" customHeight="1" spans="1:9">
      <c r="A94" s="26" t="s">
        <v>190</v>
      </c>
      <c r="B94" s="26" t="s">
        <v>123</v>
      </c>
      <c r="C94" s="30" t="s">
        <v>124</v>
      </c>
      <c r="D94" s="26" t="s">
        <v>191</v>
      </c>
      <c r="E94" s="30">
        <v>165</v>
      </c>
      <c r="F94" s="30">
        <v>165</v>
      </c>
      <c r="G94" s="30"/>
      <c r="H94" s="10">
        <f t="shared" si="2"/>
        <v>123.75</v>
      </c>
      <c r="I94" s="13">
        <f t="shared" si="3"/>
        <v>3093.75</v>
      </c>
    </row>
    <row r="95" s="19" customFormat="1" customHeight="1" spans="1:9">
      <c r="A95" s="26" t="s">
        <v>192</v>
      </c>
      <c r="B95" s="26" t="s">
        <v>123</v>
      </c>
      <c r="C95" s="30" t="s">
        <v>124</v>
      </c>
      <c r="D95" s="26" t="s">
        <v>193</v>
      </c>
      <c r="E95" s="30">
        <v>282</v>
      </c>
      <c r="F95" s="30">
        <v>282</v>
      </c>
      <c r="G95" s="30"/>
      <c r="H95" s="10">
        <f t="shared" si="2"/>
        <v>211.5</v>
      </c>
      <c r="I95" s="13">
        <f t="shared" si="3"/>
        <v>5287.5</v>
      </c>
    </row>
    <row r="96" s="19" customFormat="1" customHeight="1" spans="1:9">
      <c r="A96" s="26" t="s">
        <v>194</v>
      </c>
      <c r="B96" s="26" t="s">
        <v>123</v>
      </c>
      <c r="C96" s="30" t="s">
        <v>124</v>
      </c>
      <c r="D96" s="26" t="s">
        <v>195</v>
      </c>
      <c r="E96" s="30">
        <v>285</v>
      </c>
      <c r="F96" s="30">
        <v>285</v>
      </c>
      <c r="G96" s="30"/>
      <c r="H96" s="10">
        <f t="shared" si="2"/>
        <v>213.75</v>
      </c>
      <c r="I96" s="13">
        <f t="shared" si="3"/>
        <v>5343.75</v>
      </c>
    </row>
    <row r="97" s="19" customFormat="1" customHeight="1" spans="1:9">
      <c r="A97" s="26" t="s">
        <v>196</v>
      </c>
      <c r="B97" s="26" t="s">
        <v>123</v>
      </c>
      <c r="C97" s="30" t="s">
        <v>124</v>
      </c>
      <c r="D97" s="26" t="s">
        <v>197</v>
      </c>
      <c r="E97" s="30">
        <v>251</v>
      </c>
      <c r="F97" s="30">
        <v>251</v>
      </c>
      <c r="G97" s="30"/>
      <c r="H97" s="10">
        <f t="shared" si="2"/>
        <v>188.25</v>
      </c>
      <c r="I97" s="13">
        <f t="shared" si="3"/>
        <v>4706.25</v>
      </c>
    </row>
    <row r="98" s="19" customFormat="1" customHeight="1" spans="1:9">
      <c r="A98" s="26" t="s">
        <v>198</v>
      </c>
      <c r="B98" s="26" t="s">
        <v>123</v>
      </c>
      <c r="C98" s="30" t="s">
        <v>124</v>
      </c>
      <c r="D98" s="26" t="s">
        <v>199</v>
      </c>
      <c r="E98" s="30">
        <v>492</v>
      </c>
      <c r="F98" s="30">
        <v>492</v>
      </c>
      <c r="G98" s="30"/>
      <c r="H98" s="10">
        <f t="shared" si="2"/>
        <v>369</v>
      </c>
      <c r="I98" s="13">
        <f t="shared" si="3"/>
        <v>9225</v>
      </c>
    </row>
    <row r="99" s="19" customFormat="1" customHeight="1" spans="1:9">
      <c r="A99" s="26" t="s">
        <v>200</v>
      </c>
      <c r="B99" s="26" t="s">
        <v>123</v>
      </c>
      <c r="C99" s="30" t="s">
        <v>124</v>
      </c>
      <c r="D99" s="26" t="s">
        <v>201</v>
      </c>
      <c r="E99" s="30">
        <v>493</v>
      </c>
      <c r="F99" s="30">
        <v>493</v>
      </c>
      <c r="G99" s="30"/>
      <c r="H99" s="10">
        <f t="shared" si="2"/>
        <v>369.75</v>
      </c>
      <c r="I99" s="13">
        <f t="shared" si="3"/>
        <v>9243.75</v>
      </c>
    </row>
    <row r="100" s="19" customFormat="1" customHeight="1" spans="1:9">
      <c r="A100" s="26" t="s">
        <v>202</v>
      </c>
      <c r="B100" s="26" t="s">
        <v>123</v>
      </c>
      <c r="C100" s="30" t="s">
        <v>124</v>
      </c>
      <c r="D100" s="26" t="s">
        <v>203</v>
      </c>
      <c r="E100" s="30">
        <v>354</v>
      </c>
      <c r="F100" s="30">
        <v>354</v>
      </c>
      <c r="G100" s="30"/>
      <c r="H100" s="10">
        <f t="shared" si="2"/>
        <v>265.5</v>
      </c>
      <c r="I100" s="13">
        <f t="shared" si="3"/>
        <v>6637.5</v>
      </c>
    </row>
    <row r="101" s="19" customFormat="1" customHeight="1" spans="1:9">
      <c r="A101" s="26" t="s">
        <v>204</v>
      </c>
      <c r="B101" s="26" t="s">
        <v>123</v>
      </c>
      <c r="C101" s="30" t="s">
        <v>124</v>
      </c>
      <c r="D101" s="26" t="s">
        <v>205</v>
      </c>
      <c r="E101" s="30">
        <v>599</v>
      </c>
      <c r="F101" s="30">
        <v>599</v>
      </c>
      <c r="G101" s="30"/>
      <c r="H101" s="10">
        <f t="shared" si="2"/>
        <v>449.25</v>
      </c>
      <c r="I101" s="13">
        <f t="shared" si="3"/>
        <v>11231.25</v>
      </c>
    </row>
    <row r="102" s="19" customFormat="1" customHeight="1" spans="1:9">
      <c r="A102" s="26" t="s">
        <v>206</v>
      </c>
      <c r="B102" s="26" t="s">
        <v>123</v>
      </c>
      <c r="C102" s="30" t="s">
        <v>124</v>
      </c>
      <c r="D102" s="26" t="s">
        <v>207</v>
      </c>
      <c r="E102" s="30">
        <v>1295</v>
      </c>
      <c r="F102" s="30">
        <v>1295</v>
      </c>
      <c r="G102" s="30"/>
      <c r="H102" s="10">
        <f t="shared" si="2"/>
        <v>971.25</v>
      </c>
      <c r="I102" s="13">
        <f t="shared" si="3"/>
        <v>24281.25</v>
      </c>
    </row>
    <row r="103" s="19" customFormat="1" customHeight="1" spans="1:9">
      <c r="A103" s="26" t="s">
        <v>208</v>
      </c>
      <c r="B103" s="26" t="s">
        <v>123</v>
      </c>
      <c r="C103" s="30" t="s">
        <v>124</v>
      </c>
      <c r="D103" s="26" t="s">
        <v>209</v>
      </c>
      <c r="E103" s="30">
        <v>595</v>
      </c>
      <c r="F103" s="30">
        <v>595</v>
      </c>
      <c r="G103" s="30"/>
      <c r="H103" s="10">
        <f t="shared" si="2"/>
        <v>446.25</v>
      </c>
      <c r="I103" s="13">
        <f t="shared" si="3"/>
        <v>11156.25</v>
      </c>
    </row>
    <row r="104" s="19" customFormat="1" customHeight="1" spans="1:9">
      <c r="A104" s="26" t="s">
        <v>210</v>
      </c>
      <c r="B104" s="26" t="s">
        <v>123</v>
      </c>
      <c r="C104" s="30" t="s">
        <v>124</v>
      </c>
      <c r="D104" s="26" t="s">
        <v>211</v>
      </c>
      <c r="E104" s="30">
        <v>90</v>
      </c>
      <c r="F104" s="30">
        <v>90</v>
      </c>
      <c r="G104" s="30"/>
      <c r="H104" s="10">
        <f t="shared" si="2"/>
        <v>67.5</v>
      </c>
      <c r="I104" s="13">
        <f t="shared" si="3"/>
        <v>1687.5</v>
      </c>
    </row>
    <row r="105" s="19" customFormat="1" customHeight="1" spans="1:9">
      <c r="A105" s="26" t="s">
        <v>212</v>
      </c>
      <c r="B105" s="26" t="s">
        <v>123</v>
      </c>
      <c r="C105" s="30" t="s">
        <v>124</v>
      </c>
      <c r="D105" s="26" t="s">
        <v>213</v>
      </c>
      <c r="E105" s="30">
        <v>1428</v>
      </c>
      <c r="F105" s="30">
        <v>1428</v>
      </c>
      <c r="G105" s="30"/>
      <c r="H105" s="10">
        <f t="shared" si="2"/>
        <v>1071</v>
      </c>
      <c r="I105" s="13">
        <f t="shared" si="3"/>
        <v>26775</v>
      </c>
    </row>
    <row r="106" s="19" customFormat="1" customHeight="1" spans="1:9">
      <c r="A106" s="26" t="s">
        <v>214</v>
      </c>
      <c r="B106" s="26" t="s">
        <v>123</v>
      </c>
      <c r="C106" s="30" t="s">
        <v>124</v>
      </c>
      <c r="D106" s="26" t="s">
        <v>215</v>
      </c>
      <c r="E106" s="30">
        <v>598</v>
      </c>
      <c r="F106" s="30">
        <v>598</v>
      </c>
      <c r="G106" s="30"/>
      <c r="H106" s="10">
        <f t="shared" si="2"/>
        <v>448.5</v>
      </c>
      <c r="I106" s="13">
        <f t="shared" si="3"/>
        <v>11212.5</v>
      </c>
    </row>
    <row r="107" s="19" customFormat="1" customHeight="1" spans="1:9">
      <c r="A107" s="26" t="s">
        <v>216</v>
      </c>
      <c r="B107" s="26" t="s">
        <v>123</v>
      </c>
      <c r="C107" s="30" t="s">
        <v>124</v>
      </c>
      <c r="D107" s="26" t="s">
        <v>217</v>
      </c>
      <c r="E107" s="30">
        <v>804</v>
      </c>
      <c r="F107" s="30">
        <v>804</v>
      </c>
      <c r="G107" s="30"/>
      <c r="H107" s="10">
        <f t="shared" si="2"/>
        <v>603</v>
      </c>
      <c r="I107" s="13">
        <f t="shared" si="3"/>
        <v>15075</v>
      </c>
    </row>
    <row r="108" s="19" customFormat="1" customHeight="1" spans="1:9">
      <c r="A108" s="26" t="s">
        <v>218</v>
      </c>
      <c r="B108" s="26" t="s">
        <v>123</v>
      </c>
      <c r="C108" s="30" t="s">
        <v>124</v>
      </c>
      <c r="D108" s="26" t="s">
        <v>219</v>
      </c>
      <c r="E108" s="30">
        <v>570</v>
      </c>
      <c r="F108" s="30">
        <v>570</v>
      </c>
      <c r="G108" s="30"/>
      <c r="H108" s="10">
        <f t="shared" si="2"/>
        <v>427.5</v>
      </c>
      <c r="I108" s="13">
        <f t="shared" si="3"/>
        <v>10687.5</v>
      </c>
    </row>
    <row r="109" s="19" customFormat="1" customHeight="1" spans="1:9">
      <c r="A109" s="26" t="s">
        <v>220</v>
      </c>
      <c r="B109" s="26" t="s">
        <v>123</v>
      </c>
      <c r="C109" s="30" t="s">
        <v>124</v>
      </c>
      <c r="D109" s="26" t="s">
        <v>221</v>
      </c>
      <c r="E109" s="30">
        <v>513</v>
      </c>
      <c r="F109" s="30">
        <v>513</v>
      </c>
      <c r="G109" s="30"/>
      <c r="H109" s="10">
        <f t="shared" si="2"/>
        <v>384.75</v>
      </c>
      <c r="I109" s="13">
        <f t="shared" si="3"/>
        <v>9618.75</v>
      </c>
    </row>
    <row r="110" s="19" customFormat="1" customHeight="1" spans="1:9">
      <c r="A110" s="26" t="s">
        <v>222</v>
      </c>
      <c r="B110" s="26" t="s">
        <v>123</v>
      </c>
      <c r="C110" s="30" t="s">
        <v>124</v>
      </c>
      <c r="D110" s="26" t="s">
        <v>223</v>
      </c>
      <c r="E110" s="30">
        <v>450</v>
      </c>
      <c r="F110" s="30">
        <v>450</v>
      </c>
      <c r="G110" s="30"/>
      <c r="H110" s="10">
        <f t="shared" si="2"/>
        <v>337.5</v>
      </c>
      <c r="I110" s="13">
        <f t="shared" si="3"/>
        <v>8437.5</v>
      </c>
    </row>
    <row r="111" s="19" customFormat="1" customHeight="1" spans="1:9">
      <c r="A111" s="26" t="s">
        <v>224</v>
      </c>
      <c r="B111" s="26" t="s">
        <v>123</v>
      </c>
      <c r="C111" s="30" t="s">
        <v>124</v>
      </c>
      <c r="D111" s="26" t="s">
        <v>225</v>
      </c>
      <c r="E111" s="30">
        <v>744</v>
      </c>
      <c r="F111" s="30">
        <v>744</v>
      </c>
      <c r="G111" s="30"/>
      <c r="H111" s="10">
        <f t="shared" si="2"/>
        <v>558</v>
      </c>
      <c r="I111" s="13">
        <f t="shared" si="3"/>
        <v>13950</v>
      </c>
    </row>
    <row r="112" s="19" customFormat="1" customHeight="1" spans="1:9">
      <c r="A112" s="26" t="s">
        <v>226</v>
      </c>
      <c r="B112" s="26" t="s">
        <v>123</v>
      </c>
      <c r="C112" s="30" t="s">
        <v>124</v>
      </c>
      <c r="D112" s="26" t="s">
        <v>227</v>
      </c>
      <c r="E112" s="30">
        <v>792</v>
      </c>
      <c r="F112" s="30">
        <v>792</v>
      </c>
      <c r="G112" s="30"/>
      <c r="H112" s="10">
        <f t="shared" si="2"/>
        <v>594</v>
      </c>
      <c r="I112" s="13">
        <f t="shared" si="3"/>
        <v>14850</v>
      </c>
    </row>
    <row r="113" s="19" customFormat="1" customHeight="1" spans="1:9">
      <c r="A113" s="26" t="s">
        <v>228</v>
      </c>
      <c r="B113" s="26" t="s">
        <v>123</v>
      </c>
      <c r="C113" s="30" t="s">
        <v>124</v>
      </c>
      <c r="D113" s="26" t="s">
        <v>229</v>
      </c>
      <c r="E113" s="30">
        <v>441</v>
      </c>
      <c r="F113" s="30">
        <v>441</v>
      </c>
      <c r="G113" s="30"/>
      <c r="H113" s="10">
        <f t="shared" si="2"/>
        <v>330.75</v>
      </c>
      <c r="I113" s="13">
        <f t="shared" si="3"/>
        <v>8268.75</v>
      </c>
    </row>
    <row r="114" s="19" customFormat="1" customHeight="1" spans="1:9">
      <c r="A114" s="26" t="s">
        <v>230</v>
      </c>
      <c r="B114" s="26" t="s">
        <v>123</v>
      </c>
      <c r="C114" s="30" t="s">
        <v>124</v>
      </c>
      <c r="D114" s="26" t="s">
        <v>231</v>
      </c>
      <c r="E114" s="30">
        <v>268</v>
      </c>
      <c r="F114" s="30">
        <v>268</v>
      </c>
      <c r="G114" s="30"/>
      <c r="H114" s="10">
        <f t="shared" si="2"/>
        <v>201</v>
      </c>
      <c r="I114" s="13">
        <f t="shared" si="3"/>
        <v>5025</v>
      </c>
    </row>
    <row r="115" s="19" customFormat="1" customHeight="1" spans="1:9">
      <c r="A115" s="26" t="s">
        <v>232</v>
      </c>
      <c r="B115" s="26" t="s">
        <v>123</v>
      </c>
      <c r="C115" s="30" t="s">
        <v>124</v>
      </c>
      <c r="D115" s="26" t="s">
        <v>233</v>
      </c>
      <c r="E115" s="30">
        <v>305</v>
      </c>
      <c r="F115" s="30">
        <v>305</v>
      </c>
      <c r="G115" s="30"/>
      <c r="H115" s="10">
        <f t="shared" si="2"/>
        <v>228.75</v>
      </c>
      <c r="I115" s="13">
        <f t="shared" si="3"/>
        <v>5718.75</v>
      </c>
    </row>
    <row r="116" s="19" customFormat="1" customHeight="1" spans="1:9">
      <c r="A116" s="26" t="s">
        <v>234</v>
      </c>
      <c r="B116" s="26" t="s">
        <v>123</v>
      </c>
      <c r="C116" s="30" t="s">
        <v>124</v>
      </c>
      <c r="D116" s="26" t="s">
        <v>235</v>
      </c>
      <c r="E116" s="30">
        <v>465</v>
      </c>
      <c r="F116" s="30">
        <v>465</v>
      </c>
      <c r="G116" s="30"/>
      <c r="H116" s="10">
        <f t="shared" si="2"/>
        <v>348.75</v>
      </c>
      <c r="I116" s="13">
        <f t="shared" si="3"/>
        <v>8718.75</v>
      </c>
    </row>
    <row r="117" s="19" customFormat="1" customHeight="1" spans="1:9">
      <c r="A117" s="26" t="s">
        <v>236</v>
      </c>
      <c r="B117" s="26" t="s">
        <v>123</v>
      </c>
      <c r="C117" s="30" t="s">
        <v>124</v>
      </c>
      <c r="D117" s="26" t="s">
        <v>237</v>
      </c>
      <c r="E117" s="30">
        <v>101</v>
      </c>
      <c r="F117" s="30">
        <v>101</v>
      </c>
      <c r="G117" s="30"/>
      <c r="H117" s="10">
        <f t="shared" si="2"/>
        <v>75.75</v>
      </c>
      <c r="I117" s="13">
        <f t="shared" si="3"/>
        <v>1893.75</v>
      </c>
    </row>
    <row r="118" s="19" customFormat="1" customHeight="1" spans="1:9">
      <c r="A118" s="26" t="s">
        <v>238</v>
      </c>
      <c r="B118" s="26" t="s">
        <v>123</v>
      </c>
      <c r="C118" s="30" t="s">
        <v>124</v>
      </c>
      <c r="D118" s="26" t="s">
        <v>239</v>
      </c>
      <c r="E118" s="30">
        <v>260</v>
      </c>
      <c r="F118" s="30">
        <v>260</v>
      </c>
      <c r="G118" s="30"/>
      <c r="H118" s="10">
        <f t="shared" si="2"/>
        <v>195</v>
      </c>
      <c r="I118" s="13">
        <f t="shared" si="3"/>
        <v>4875</v>
      </c>
    </row>
    <row r="119" s="19" customFormat="1" customHeight="1" spans="1:9">
      <c r="A119" s="26" t="s">
        <v>240</v>
      </c>
      <c r="B119" s="26" t="s">
        <v>123</v>
      </c>
      <c r="C119" s="30" t="s">
        <v>124</v>
      </c>
      <c r="D119" s="26" t="s">
        <v>241</v>
      </c>
      <c r="E119" s="30">
        <v>1170</v>
      </c>
      <c r="F119" s="30">
        <v>1170</v>
      </c>
      <c r="G119" s="30"/>
      <c r="H119" s="10">
        <f t="shared" si="2"/>
        <v>877.5</v>
      </c>
      <c r="I119" s="13">
        <f t="shared" si="3"/>
        <v>21937.5</v>
      </c>
    </row>
    <row r="120" s="19" customFormat="1" customHeight="1" spans="1:9">
      <c r="A120" s="26" t="s">
        <v>242</v>
      </c>
      <c r="B120" s="26" t="s">
        <v>123</v>
      </c>
      <c r="C120" s="30" t="s">
        <v>124</v>
      </c>
      <c r="D120" s="26" t="s">
        <v>243</v>
      </c>
      <c r="E120" s="30">
        <v>888</v>
      </c>
      <c r="F120" s="30">
        <v>888</v>
      </c>
      <c r="G120" s="30"/>
      <c r="H120" s="10">
        <f t="shared" si="2"/>
        <v>666</v>
      </c>
      <c r="I120" s="13">
        <f t="shared" si="3"/>
        <v>16650</v>
      </c>
    </row>
    <row r="121" s="19" customFormat="1" customHeight="1" spans="1:9">
      <c r="A121" s="26" t="s">
        <v>244</v>
      </c>
      <c r="B121" s="26" t="s">
        <v>123</v>
      </c>
      <c r="C121" s="30" t="s">
        <v>124</v>
      </c>
      <c r="D121" s="26" t="s">
        <v>245</v>
      </c>
      <c r="E121" s="30">
        <v>541</v>
      </c>
      <c r="F121" s="30">
        <v>541</v>
      </c>
      <c r="G121" s="30"/>
      <c r="H121" s="10">
        <f t="shared" si="2"/>
        <v>405.75</v>
      </c>
      <c r="I121" s="13">
        <f t="shared" si="3"/>
        <v>10143.75</v>
      </c>
    </row>
    <row r="122" s="19" customFormat="1" customHeight="1" spans="1:9">
      <c r="A122" s="26" t="s">
        <v>246</v>
      </c>
      <c r="B122" s="26" t="s">
        <v>123</v>
      </c>
      <c r="C122" s="30" t="s">
        <v>124</v>
      </c>
      <c r="D122" s="26" t="s">
        <v>247</v>
      </c>
      <c r="E122" s="30">
        <v>156</v>
      </c>
      <c r="F122" s="30">
        <v>156</v>
      </c>
      <c r="G122" s="30"/>
      <c r="H122" s="10">
        <f t="shared" si="2"/>
        <v>117</v>
      </c>
      <c r="I122" s="13">
        <f t="shared" si="3"/>
        <v>2925</v>
      </c>
    </row>
    <row r="123" s="19" customFormat="1" customHeight="1" spans="1:9">
      <c r="A123" s="26" t="s">
        <v>248</v>
      </c>
      <c r="B123" s="26" t="s">
        <v>123</v>
      </c>
      <c r="C123" s="30" t="s">
        <v>124</v>
      </c>
      <c r="D123" s="26" t="s">
        <v>249</v>
      </c>
      <c r="E123" s="30">
        <v>172</v>
      </c>
      <c r="F123" s="30">
        <v>172</v>
      </c>
      <c r="G123" s="30"/>
      <c r="H123" s="10">
        <f t="shared" si="2"/>
        <v>129</v>
      </c>
      <c r="I123" s="13">
        <f t="shared" si="3"/>
        <v>3225</v>
      </c>
    </row>
    <row r="124" s="19" customFormat="1" customHeight="1" spans="1:9">
      <c r="A124" s="26" t="s">
        <v>250</v>
      </c>
      <c r="B124" s="26" t="s">
        <v>123</v>
      </c>
      <c r="C124" s="30" t="s">
        <v>124</v>
      </c>
      <c r="D124" s="26" t="s">
        <v>251</v>
      </c>
      <c r="E124" s="30">
        <v>1173</v>
      </c>
      <c r="F124" s="30">
        <v>1173</v>
      </c>
      <c r="G124" s="30"/>
      <c r="H124" s="10">
        <f t="shared" si="2"/>
        <v>879.75</v>
      </c>
      <c r="I124" s="13">
        <f t="shared" si="3"/>
        <v>21993.75</v>
      </c>
    </row>
    <row r="125" s="19" customFormat="1" customHeight="1" spans="1:9">
      <c r="A125" s="26" t="s">
        <v>252</v>
      </c>
      <c r="B125" s="26" t="s">
        <v>123</v>
      </c>
      <c r="C125" s="30" t="s">
        <v>124</v>
      </c>
      <c r="D125" s="26" t="s">
        <v>253</v>
      </c>
      <c r="E125" s="30">
        <v>2197</v>
      </c>
      <c r="F125" s="30">
        <v>2197</v>
      </c>
      <c r="G125" s="30"/>
      <c r="H125" s="10">
        <f t="shared" si="2"/>
        <v>1647.75</v>
      </c>
      <c r="I125" s="13">
        <f t="shared" si="3"/>
        <v>41193.75</v>
      </c>
    </row>
    <row r="126" s="19" customFormat="1" customHeight="1" spans="1:9">
      <c r="A126" s="26" t="s">
        <v>254</v>
      </c>
      <c r="B126" s="26" t="s">
        <v>123</v>
      </c>
      <c r="C126" s="30" t="s">
        <v>124</v>
      </c>
      <c r="D126" s="26" t="s">
        <v>255</v>
      </c>
      <c r="E126" s="30">
        <v>165</v>
      </c>
      <c r="F126" s="30">
        <v>165</v>
      </c>
      <c r="G126" s="30"/>
      <c r="H126" s="10">
        <f t="shared" si="2"/>
        <v>123.75</v>
      </c>
      <c r="I126" s="13">
        <f t="shared" si="3"/>
        <v>3093.75</v>
      </c>
    </row>
    <row r="127" s="19" customFormat="1" customHeight="1" spans="1:9">
      <c r="A127" s="26" t="s">
        <v>256</v>
      </c>
      <c r="B127" s="26" t="s">
        <v>123</v>
      </c>
      <c r="C127" s="30" t="s">
        <v>124</v>
      </c>
      <c r="D127" s="26" t="s">
        <v>257</v>
      </c>
      <c r="E127" s="30">
        <v>344</v>
      </c>
      <c r="F127" s="30">
        <v>344</v>
      </c>
      <c r="G127" s="30"/>
      <c r="H127" s="10">
        <f t="shared" si="2"/>
        <v>258</v>
      </c>
      <c r="I127" s="13">
        <f t="shared" si="3"/>
        <v>6450</v>
      </c>
    </row>
    <row r="128" s="19" customFormat="1" customHeight="1" spans="1:9">
      <c r="A128" s="26" t="s">
        <v>258</v>
      </c>
      <c r="B128" s="26" t="s">
        <v>123</v>
      </c>
      <c r="C128" s="30" t="s">
        <v>124</v>
      </c>
      <c r="D128" s="26" t="s">
        <v>259</v>
      </c>
      <c r="E128" s="30">
        <v>570</v>
      </c>
      <c r="F128" s="30">
        <v>570</v>
      </c>
      <c r="G128" s="30"/>
      <c r="H128" s="10">
        <f t="shared" si="2"/>
        <v>427.5</v>
      </c>
      <c r="I128" s="13">
        <f t="shared" si="3"/>
        <v>10687.5</v>
      </c>
    </row>
    <row r="129" s="19" customFormat="1" customHeight="1" spans="1:9">
      <c r="A129" s="26" t="s">
        <v>260</v>
      </c>
      <c r="B129" s="26" t="s">
        <v>123</v>
      </c>
      <c r="C129" s="30" t="s">
        <v>124</v>
      </c>
      <c r="D129" s="26" t="s">
        <v>261</v>
      </c>
      <c r="E129" s="30">
        <v>112</v>
      </c>
      <c r="F129" s="30">
        <v>112</v>
      </c>
      <c r="G129" s="30"/>
      <c r="H129" s="10">
        <f t="shared" si="2"/>
        <v>84</v>
      </c>
      <c r="I129" s="13">
        <f t="shared" si="3"/>
        <v>2100</v>
      </c>
    </row>
    <row r="130" s="19" customFormat="1" customHeight="1" spans="1:9">
      <c r="A130" s="26" t="s">
        <v>262</v>
      </c>
      <c r="B130" s="26" t="s">
        <v>123</v>
      </c>
      <c r="C130" s="30" t="s">
        <v>124</v>
      </c>
      <c r="D130" s="26" t="s">
        <v>263</v>
      </c>
      <c r="E130" s="30">
        <v>202</v>
      </c>
      <c r="F130" s="30">
        <v>202</v>
      </c>
      <c r="G130" s="30"/>
      <c r="H130" s="10">
        <f t="shared" si="2"/>
        <v>151.5</v>
      </c>
      <c r="I130" s="13">
        <f t="shared" si="3"/>
        <v>3787.5</v>
      </c>
    </row>
    <row r="131" s="19" customFormat="1" customHeight="1" spans="1:9">
      <c r="A131" s="26" t="s">
        <v>264</v>
      </c>
      <c r="B131" s="26" t="s">
        <v>123</v>
      </c>
      <c r="C131" s="30" t="s">
        <v>124</v>
      </c>
      <c r="D131" s="26" t="s">
        <v>265</v>
      </c>
      <c r="E131" s="30">
        <v>2025</v>
      </c>
      <c r="F131" s="30">
        <v>2025</v>
      </c>
      <c r="G131" s="30"/>
      <c r="H131" s="10">
        <f t="shared" si="2"/>
        <v>1518.75</v>
      </c>
      <c r="I131" s="13">
        <f t="shared" si="3"/>
        <v>37968.75</v>
      </c>
    </row>
    <row r="132" s="19" customFormat="1" customHeight="1" spans="1:9">
      <c r="A132" s="26" t="s">
        <v>266</v>
      </c>
      <c r="B132" s="26" t="s">
        <v>123</v>
      </c>
      <c r="C132" s="30" t="s">
        <v>124</v>
      </c>
      <c r="D132" s="26" t="s">
        <v>267</v>
      </c>
      <c r="E132" s="30">
        <v>647</v>
      </c>
      <c r="F132" s="30">
        <v>647</v>
      </c>
      <c r="G132" s="30"/>
      <c r="H132" s="10">
        <f t="shared" si="2"/>
        <v>485.25</v>
      </c>
      <c r="I132" s="13">
        <f t="shared" si="3"/>
        <v>12131.25</v>
      </c>
    </row>
    <row r="133" s="19" customFormat="1" customHeight="1" spans="1:9">
      <c r="A133" s="26" t="s">
        <v>268</v>
      </c>
      <c r="B133" s="26" t="s">
        <v>123</v>
      </c>
      <c r="C133" s="30" t="s">
        <v>124</v>
      </c>
      <c r="D133" s="26" t="s">
        <v>269</v>
      </c>
      <c r="E133" s="30">
        <v>450</v>
      </c>
      <c r="F133" s="30">
        <v>450</v>
      </c>
      <c r="G133" s="30"/>
      <c r="H133" s="10">
        <f t="shared" ref="H133:H196" si="4">F133*0.75</f>
        <v>337.5</v>
      </c>
      <c r="I133" s="13">
        <f t="shared" ref="I133:I196" si="5">H133*25</f>
        <v>8437.5</v>
      </c>
    </row>
    <row r="134" s="19" customFormat="1" customHeight="1" spans="1:9">
      <c r="A134" s="26" t="s">
        <v>270</v>
      </c>
      <c r="B134" s="26" t="s">
        <v>123</v>
      </c>
      <c r="C134" s="30" t="s">
        <v>124</v>
      </c>
      <c r="D134" s="26" t="s">
        <v>271</v>
      </c>
      <c r="E134" s="30">
        <v>991</v>
      </c>
      <c r="F134" s="30">
        <v>991</v>
      </c>
      <c r="G134" s="30"/>
      <c r="H134" s="10">
        <f t="shared" si="4"/>
        <v>743.25</v>
      </c>
      <c r="I134" s="13">
        <f t="shared" si="5"/>
        <v>18581.25</v>
      </c>
    </row>
    <row r="135" s="19" customFormat="1" customHeight="1" spans="1:9">
      <c r="A135" s="26" t="s">
        <v>272</v>
      </c>
      <c r="B135" s="26" t="s">
        <v>123</v>
      </c>
      <c r="C135" s="30" t="s">
        <v>124</v>
      </c>
      <c r="D135" s="26" t="s">
        <v>243</v>
      </c>
      <c r="E135" s="30">
        <v>697</v>
      </c>
      <c r="F135" s="30">
        <v>697</v>
      </c>
      <c r="G135" s="30"/>
      <c r="H135" s="10">
        <f t="shared" si="4"/>
        <v>522.75</v>
      </c>
      <c r="I135" s="13">
        <f t="shared" si="5"/>
        <v>13068.75</v>
      </c>
    </row>
    <row r="136" s="19" customFormat="1" customHeight="1" spans="1:9">
      <c r="A136" s="26" t="s">
        <v>273</v>
      </c>
      <c r="B136" s="26" t="s">
        <v>123</v>
      </c>
      <c r="C136" s="30" t="s">
        <v>124</v>
      </c>
      <c r="D136" s="26" t="s">
        <v>274</v>
      </c>
      <c r="E136" s="30">
        <v>352</v>
      </c>
      <c r="F136" s="30">
        <v>352</v>
      </c>
      <c r="G136" s="30"/>
      <c r="H136" s="10">
        <f t="shared" si="4"/>
        <v>264</v>
      </c>
      <c r="I136" s="13">
        <f t="shared" si="5"/>
        <v>6600</v>
      </c>
    </row>
    <row r="137" s="19" customFormat="1" customHeight="1" spans="1:9">
      <c r="A137" s="26" t="s">
        <v>275</v>
      </c>
      <c r="B137" s="26" t="s">
        <v>123</v>
      </c>
      <c r="C137" s="30" t="s">
        <v>124</v>
      </c>
      <c r="D137" s="26" t="s">
        <v>276</v>
      </c>
      <c r="E137" s="30">
        <v>1875</v>
      </c>
      <c r="F137" s="30">
        <v>1875</v>
      </c>
      <c r="G137" s="30"/>
      <c r="H137" s="10">
        <f t="shared" si="4"/>
        <v>1406.25</v>
      </c>
      <c r="I137" s="13">
        <f t="shared" si="5"/>
        <v>35156.25</v>
      </c>
    </row>
    <row r="138" s="19" customFormat="1" customHeight="1" spans="1:9">
      <c r="A138" s="26" t="s">
        <v>277</v>
      </c>
      <c r="B138" s="26" t="s">
        <v>123</v>
      </c>
      <c r="C138" s="30" t="s">
        <v>124</v>
      </c>
      <c r="D138" s="26" t="s">
        <v>278</v>
      </c>
      <c r="E138" s="30">
        <v>445</v>
      </c>
      <c r="F138" s="30">
        <v>445</v>
      </c>
      <c r="G138" s="30"/>
      <c r="H138" s="10">
        <f t="shared" si="4"/>
        <v>333.75</v>
      </c>
      <c r="I138" s="13">
        <f t="shared" si="5"/>
        <v>8343.75</v>
      </c>
    </row>
    <row r="139" s="19" customFormat="1" customHeight="1" spans="1:9">
      <c r="A139" s="26" t="s">
        <v>279</v>
      </c>
      <c r="B139" s="26" t="s">
        <v>123</v>
      </c>
      <c r="C139" s="30" t="s">
        <v>124</v>
      </c>
      <c r="D139" s="26" t="s">
        <v>280</v>
      </c>
      <c r="E139" s="30">
        <v>522</v>
      </c>
      <c r="F139" s="30">
        <v>522</v>
      </c>
      <c r="G139" s="30"/>
      <c r="H139" s="10">
        <f t="shared" si="4"/>
        <v>391.5</v>
      </c>
      <c r="I139" s="13">
        <f t="shared" si="5"/>
        <v>9787.5</v>
      </c>
    </row>
    <row r="140" s="19" customFormat="1" customHeight="1" spans="1:9">
      <c r="A140" s="26" t="s">
        <v>281</v>
      </c>
      <c r="B140" s="26" t="s">
        <v>123</v>
      </c>
      <c r="C140" s="30" t="s">
        <v>124</v>
      </c>
      <c r="D140" s="26" t="s">
        <v>282</v>
      </c>
      <c r="E140" s="30">
        <v>90</v>
      </c>
      <c r="F140" s="30">
        <v>90</v>
      </c>
      <c r="G140" s="30"/>
      <c r="H140" s="10">
        <f t="shared" si="4"/>
        <v>67.5</v>
      </c>
      <c r="I140" s="13">
        <f t="shared" si="5"/>
        <v>1687.5</v>
      </c>
    </row>
    <row r="141" s="19" customFormat="1" customHeight="1" spans="1:9">
      <c r="A141" s="26" t="s">
        <v>283</v>
      </c>
      <c r="B141" s="26" t="s">
        <v>123</v>
      </c>
      <c r="C141" s="30" t="s">
        <v>124</v>
      </c>
      <c r="D141" s="26" t="s">
        <v>284</v>
      </c>
      <c r="E141" s="30">
        <v>650</v>
      </c>
      <c r="F141" s="30">
        <v>650</v>
      </c>
      <c r="G141" s="30"/>
      <c r="H141" s="10">
        <f t="shared" si="4"/>
        <v>487.5</v>
      </c>
      <c r="I141" s="13">
        <f t="shared" si="5"/>
        <v>12187.5</v>
      </c>
    </row>
    <row r="142" s="19" customFormat="1" customHeight="1" spans="1:9">
      <c r="A142" s="26" t="s">
        <v>285</v>
      </c>
      <c r="B142" s="26" t="s">
        <v>123</v>
      </c>
      <c r="C142" s="30" t="s">
        <v>124</v>
      </c>
      <c r="D142" s="26" t="s">
        <v>286</v>
      </c>
      <c r="E142" s="30">
        <v>549</v>
      </c>
      <c r="F142" s="30">
        <v>549</v>
      </c>
      <c r="G142" s="30"/>
      <c r="H142" s="10">
        <f t="shared" si="4"/>
        <v>411.75</v>
      </c>
      <c r="I142" s="13">
        <f t="shared" si="5"/>
        <v>10293.75</v>
      </c>
    </row>
    <row r="143" s="19" customFormat="1" customHeight="1" spans="1:9">
      <c r="A143" s="26" t="s">
        <v>287</v>
      </c>
      <c r="B143" s="26" t="s">
        <v>123</v>
      </c>
      <c r="C143" s="30" t="s">
        <v>124</v>
      </c>
      <c r="D143" s="26" t="s">
        <v>288</v>
      </c>
      <c r="E143" s="30">
        <v>375</v>
      </c>
      <c r="F143" s="30">
        <v>375</v>
      </c>
      <c r="G143" s="30"/>
      <c r="H143" s="10">
        <f t="shared" si="4"/>
        <v>281.25</v>
      </c>
      <c r="I143" s="13">
        <f t="shared" si="5"/>
        <v>7031.25</v>
      </c>
    </row>
    <row r="144" s="19" customFormat="1" customHeight="1" spans="1:9">
      <c r="A144" s="26" t="s">
        <v>289</v>
      </c>
      <c r="B144" s="26" t="s">
        <v>123</v>
      </c>
      <c r="C144" s="30" t="s">
        <v>124</v>
      </c>
      <c r="D144" s="26" t="s">
        <v>290</v>
      </c>
      <c r="E144" s="30">
        <v>1125</v>
      </c>
      <c r="F144" s="30">
        <v>1125</v>
      </c>
      <c r="G144" s="30"/>
      <c r="H144" s="10">
        <f t="shared" si="4"/>
        <v>843.75</v>
      </c>
      <c r="I144" s="13">
        <f t="shared" si="5"/>
        <v>21093.75</v>
      </c>
    </row>
    <row r="145" s="19" customFormat="1" customHeight="1" spans="1:9">
      <c r="A145" s="26" t="s">
        <v>291</v>
      </c>
      <c r="B145" s="26" t="s">
        <v>123</v>
      </c>
      <c r="C145" s="30" t="s">
        <v>124</v>
      </c>
      <c r="D145" s="26" t="s">
        <v>292</v>
      </c>
      <c r="E145" s="30">
        <v>98</v>
      </c>
      <c r="F145" s="30">
        <v>98</v>
      </c>
      <c r="G145" s="30"/>
      <c r="H145" s="10">
        <f t="shared" si="4"/>
        <v>73.5</v>
      </c>
      <c r="I145" s="13">
        <f t="shared" si="5"/>
        <v>1837.5</v>
      </c>
    </row>
    <row r="146" s="19" customFormat="1" customHeight="1" spans="1:9">
      <c r="A146" s="26" t="s">
        <v>293</v>
      </c>
      <c r="B146" s="26" t="s">
        <v>123</v>
      </c>
      <c r="C146" s="30" t="s">
        <v>124</v>
      </c>
      <c r="D146" s="26" t="s">
        <v>294</v>
      </c>
      <c r="E146" s="30">
        <v>6401</v>
      </c>
      <c r="F146" s="30">
        <v>6401</v>
      </c>
      <c r="G146" s="30"/>
      <c r="H146" s="10">
        <f t="shared" si="4"/>
        <v>4800.75</v>
      </c>
      <c r="I146" s="13">
        <f t="shared" si="5"/>
        <v>120018.75</v>
      </c>
    </row>
    <row r="147" s="19" customFormat="1" customHeight="1" spans="1:9">
      <c r="A147" s="26" t="s">
        <v>295</v>
      </c>
      <c r="B147" s="26" t="s">
        <v>123</v>
      </c>
      <c r="C147" s="30" t="s">
        <v>124</v>
      </c>
      <c r="D147" s="26" t="s">
        <v>296</v>
      </c>
      <c r="E147" s="30">
        <v>3943</v>
      </c>
      <c r="F147" s="30">
        <v>3943</v>
      </c>
      <c r="G147" s="30"/>
      <c r="H147" s="10">
        <f t="shared" si="4"/>
        <v>2957.25</v>
      </c>
      <c r="I147" s="13">
        <f t="shared" si="5"/>
        <v>73931.25</v>
      </c>
    </row>
    <row r="148" s="19" customFormat="1" customHeight="1" spans="1:9">
      <c r="A148" s="26" t="s">
        <v>297</v>
      </c>
      <c r="B148" s="26" t="s">
        <v>123</v>
      </c>
      <c r="C148" s="30" t="s">
        <v>124</v>
      </c>
      <c r="D148" s="26" t="s">
        <v>298</v>
      </c>
      <c r="E148" s="30">
        <v>343</v>
      </c>
      <c r="F148" s="30">
        <v>343</v>
      </c>
      <c r="G148" s="30"/>
      <c r="H148" s="10">
        <f t="shared" si="4"/>
        <v>257.25</v>
      </c>
      <c r="I148" s="13">
        <f t="shared" si="5"/>
        <v>6431.25</v>
      </c>
    </row>
    <row r="149" s="19" customFormat="1" customHeight="1" spans="1:9">
      <c r="A149" s="26" t="s">
        <v>299</v>
      </c>
      <c r="B149" s="26" t="s">
        <v>123</v>
      </c>
      <c r="C149" s="30" t="s">
        <v>124</v>
      </c>
      <c r="D149" s="26" t="s">
        <v>300</v>
      </c>
      <c r="E149" s="30">
        <v>675</v>
      </c>
      <c r="F149" s="30">
        <v>675</v>
      </c>
      <c r="G149" s="30"/>
      <c r="H149" s="10">
        <f t="shared" si="4"/>
        <v>506.25</v>
      </c>
      <c r="I149" s="13">
        <f t="shared" si="5"/>
        <v>12656.25</v>
      </c>
    </row>
    <row r="150" s="19" customFormat="1" customHeight="1" spans="1:9">
      <c r="A150" s="26" t="s">
        <v>301</v>
      </c>
      <c r="B150" s="26" t="s">
        <v>123</v>
      </c>
      <c r="C150" s="30" t="s">
        <v>124</v>
      </c>
      <c r="D150" s="26" t="s">
        <v>302</v>
      </c>
      <c r="E150" s="44">
        <v>454</v>
      </c>
      <c r="F150" s="44">
        <v>454</v>
      </c>
      <c r="G150" s="30"/>
      <c r="H150" s="10">
        <f t="shared" si="4"/>
        <v>340.5</v>
      </c>
      <c r="I150" s="13">
        <f t="shared" si="5"/>
        <v>8512.5</v>
      </c>
    </row>
    <row r="151" s="19" customFormat="1" customHeight="1" spans="1:9">
      <c r="A151" s="26" t="s">
        <v>303</v>
      </c>
      <c r="B151" s="26" t="s">
        <v>123</v>
      </c>
      <c r="C151" s="30" t="s">
        <v>124</v>
      </c>
      <c r="D151" s="26" t="s">
        <v>304</v>
      </c>
      <c r="E151" s="44">
        <v>2288</v>
      </c>
      <c r="F151" s="44">
        <v>2288</v>
      </c>
      <c r="G151" s="30"/>
      <c r="H151" s="10">
        <f t="shared" si="4"/>
        <v>1716</v>
      </c>
      <c r="I151" s="13">
        <f t="shared" si="5"/>
        <v>42900</v>
      </c>
    </row>
    <row r="152" s="19" customFormat="1" customHeight="1" spans="1:9">
      <c r="A152" s="26" t="s">
        <v>305</v>
      </c>
      <c r="B152" s="26" t="s">
        <v>123</v>
      </c>
      <c r="C152" s="30" t="s">
        <v>124</v>
      </c>
      <c r="D152" s="26" t="s">
        <v>306</v>
      </c>
      <c r="E152" s="30">
        <v>4144</v>
      </c>
      <c r="F152" s="30">
        <v>4144</v>
      </c>
      <c r="G152" s="30"/>
      <c r="H152" s="10">
        <f t="shared" si="4"/>
        <v>3108</v>
      </c>
      <c r="I152" s="13">
        <f t="shared" si="5"/>
        <v>77700</v>
      </c>
    </row>
    <row r="153" s="19" customFormat="1" customHeight="1" spans="1:9">
      <c r="A153" s="26" t="s">
        <v>307</v>
      </c>
      <c r="B153" s="26" t="s">
        <v>123</v>
      </c>
      <c r="C153" s="30" t="s">
        <v>124</v>
      </c>
      <c r="D153" s="26" t="s">
        <v>308</v>
      </c>
      <c r="E153" s="30">
        <v>211</v>
      </c>
      <c r="F153" s="30">
        <v>211</v>
      </c>
      <c r="G153" s="30"/>
      <c r="H153" s="10">
        <f t="shared" si="4"/>
        <v>158.25</v>
      </c>
      <c r="I153" s="13">
        <f t="shared" si="5"/>
        <v>3956.25</v>
      </c>
    </row>
    <row r="154" s="19" customFormat="1" customHeight="1" spans="1:9">
      <c r="A154" s="26" t="s">
        <v>309</v>
      </c>
      <c r="B154" s="26" t="s">
        <v>123</v>
      </c>
      <c r="C154" s="30" t="s">
        <v>124</v>
      </c>
      <c r="D154" s="26" t="s">
        <v>310</v>
      </c>
      <c r="E154" s="30">
        <v>465</v>
      </c>
      <c r="F154" s="30">
        <v>465</v>
      </c>
      <c r="G154" s="30"/>
      <c r="H154" s="10">
        <f t="shared" si="4"/>
        <v>348.75</v>
      </c>
      <c r="I154" s="13">
        <f t="shared" si="5"/>
        <v>8718.75</v>
      </c>
    </row>
    <row r="155" s="19" customFormat="1" customHeight="1" spans="1:9">
      <c r="A155" s="26" t="s">
        <v>311</v>
      </c>
      <c r="B155" s="26" t="s">
        <v>123</v>
      </c>
      <c r="C155" s="30" t="s">
        <v>124</v>
      </c>
      <c r="D155" s="26" t="s">
        <v>312</v>
      </c>
      <c r="E155" s="30">
        <v>476</v>
      </c>
      <c r="F155" s="30">
        <v>476</v>
      </c>
      <c r="G155" s="30"/>
      <c r="H155" s="10">
        <f t="shared" si="4"/>
        <v>357</v>
      </c>
      <c r="I155" s="13">
        <f t="shared" si="5"/>
        <v>8925</v>
      </c>
    </row>
    <row r="156" s="19" customFormat="1" customHeight="1" spans="1:9">
      <c r="A156" s="26" t="s">
        <v>313</v>
      </c>
      <c r="B156" s="26" t="s">
        <v>123</v>
      </c>
      <c r="C156" s="30" t="s">
        <v>124</v>
      </c>
      <c r="D156" s="26" t="s">
        <v>314</v>
      </c>
      <c r="E156" s="30">
        <v>264</v>
      </c>
      <c r="F156" s="30">
        <v>264</v>
      </c>
      <c r="G156" s="30"/>
      <c r="H156" s="10">
        <f t="shared" si="4"/>
        <v>198</v>
      </c>
      <c r="I156" s="13">
        <f t="shared" si="5"/>
        <v>4950</v>
      </c>
    </row>
    <row r="157" s="19" customFormat="1" customHeight="1" spans="1:9">
      <c r="A157" s="26" t="s">
        <v>315</v>
      </c>
      <c r="B157" s="26" t="s">
        <v>123</v>
      </c>
      <c r="C157" s="30" t="s">
        <v>124</v>
      </c>
      <c r="D157" s="26" t="s">
        <v>316</v>
      </c>
      <c r="E157" s="30">
        <v>461</v>
      </c>
      <c r="F157" s="30">
        <v>461</v>
      </c>
      <c r="G157" s="30"/>
      <c r="H157" s="10">
        <f t="shared" si="4"/>
        <v>345.75</v>
      </c>
      <c r="I157" s="13">
        <f t="shared" si="5"/>
        <v>8643.75</v>
      </c>
    </row>
    <row r="158" s="19" customFormat="1" customHeight="1" spans="1:9">
      <c r="A158" s="26" t="s">
        <v>317</v>
      </c>
      <c r="B158" s="26" t="s">
        <v>123</v>
      </c>
      <c r="C158" s="30" t="s">
        <v>124</v>
      </c>
      <c r="D158" s="26" t="s">
        <v>318</v>
      </c>
      <c r="E158" s="30">
        <v>195</v>
      </c>
      <c r="F158" s="30">
        <v>195</v>
      </c>
      <c r="G158" s="30"/>
      <c r="H158" s="10">
        <f t="shared" si="4"/>
        <v>146.25</v>
      </c>
      <c r="I158" s="13">
        <f t="shared" si="5"/>
        <v>3656.25</v>
      </c>
    </row>
    <row r="159" s="19" customFormat="1" customHeight="1" spans="1:9">
      <c r="A159" s="26" t="s">
        <v>319</v>
      </c>
      <c r="B159" s="26" t="s">
        <v>123</v>
      </c>
      <c r="C159" s="30" t="s">
        <v>124</v>
      </c>
      <c r="D159" s="26" t="s">
        <v>320</v>
      </c>
      <c r="E159" s="30">
        <v>284</v>
      </c>
      <c r="F159" s="30">
        <v>284</v>
      </c>
      <c r="G159" s="30"/>
      <c r="H159" s="10">
        <f t="shared" si="4"/>
        <v>213</v>
      </c>
      <c r="I159" s="13">
        <f t="shared" si="5"/>
        <v>5325</v>
      </c>
    </row>
    <row r="160" s="19" customFormat="1" customHeight="1" spans="1:9">
      <c r="A160" s="26" t="s">
        <v>321</v>
      </c>
      <c r="B160" s="26" t="s">
        <v>123</v>
      </c>
      <c r="C160" s="30" t="s">
        <v>124</v>
      </c>
      <c r="D160" s="26" t="s">
        <v>322</v>
      </c>
      <c r="E160" s="30">
        <v>705</v>
      </c>
      <c r="F160" s="30">
        <v>705</v>
      </c>
      <c r="G160" s="30"/>
      <c r="H160" s="10">
        <f t="shared" si="4"/>
        <v>528.75</v>
      </c>
      <c r="I160" s="13">
        <f t="shared" si="5"/>
        <v>13218.75</v>
      </c>
    </row>
    <row r="161" s="19" customFormat="1" customHeight="1" spans="1:9">
      <c r="A161" s="26" t="s">
        <v>323</v>
      </c>
      <c r="B161" s="26" t="s">
        <v>123</v>
      </c>
      <c r="C161" s="30" t="s">
        <v>124</v>
      </c>
      <c r="D161" s="26" t="s">
        <v>324</v>
      </c>
      <c r="E161" s="30">
        <v>312</v>
      </c>
      <c r="F161" s="30">
        <v>312</v>
      </c>
      <c r="G161" s="30"/>
      <c r="H161" s="10">
        <f t="shared" si="4"/>
        <v>234</v>
      </c>
      <c r="I161" s="13">
        <f t="shared" si="5"/>
        <v>5850</v>
      </c>
    </row>
    <row r="162" s="19" customFormat="1" customHeight="1" spans="1:9">
      <c r="A162" s="26" t="s">
        <v>325</v>
      </c>
      <c r="B162" s="26" t="s">
        <v>123</v>
      </c>
      <c r="C162" s="30" t="s">
        <v>124</v>
      </c>
      <c r="D162" s="26" t="s">
        <v>326</v>
      </c>
      <c r="E162" s="30">
        <v>405</v>
      </c>
      <c r="F162" s="30">
        <v>405</v>
      </c>
      <c r="G162" s="30"/>
      <c r="H162" s="10">
        <f t="shared" si="4"/>
        <v>303.75</v>
      </c>
      <c r="I162" s="13">
        <f t="shared" si="5"/>
        <v>7593.75</v>
      </c>
    </row>
    <row r="163" s="19" customFormat="1" customHeight="1" spans="1:9">
      <c r="A163" s="26" t="s">
        <v>327</v>
      </c>
      <c r="B163" s="26" t="s">
        <v>123</v>
      </c>
      <c r="C163" s="30" t="s">
        <v>124</v>
      </c>
      <c r="D163" s="26" t="s">
        <v>328</v>
      </c>
      <c r="E163" s="30">
        <v>266</v>
      </c>
      <c r="F163" s="30">
        <v>266</v>
      </c>
      <c r="G163" s="30"/>
      <c r="H163" s="10">
        <f t="shared" si="4"/>
        <v>199.5</v>
      </c>
      <c r="I163" s="13">
        <f t="shared" si="5"/>
        <v>4987.5</v>
      </c>
    </row>
    <row r="164" s="19" customFormat="1" customHeight="1" spans="1:9">
      <c r="A164" s="26" t="s">
        <v>329</v>
      </c>
      <c r="B164" s="26" t="s">
        <v>123</v>
      </c>
      <c r="C164" s="30" t="s">
        <v>124</v>
      </c>
      <c r="D164" s="26" t="s">
        <v>330</v>
      </c>
      <c r="E164" s="30">
        <v>479</v>
      </c>
      <c r="F164" s="30">
        <v>479</v>
      </c>
      <c r="G164" s="30"/>
      <c r="H164" s="10">
        <f t="shared" si="4"/>
        <v>359.25</v>
      </c>
      <c r="I164" s="13">
        <f t="shared" si="5"/>
        <v>8981.25</v>
      </c>
    </row>
    <row r="165" s="19" customFormat="1" customHeight="1" spans="1:9">
      <c r="A165" s="26" t="s">
        <v>331</v>
      </c>
      <c r="B165" s="26" t="s">
        <v>123</v>
      </c>
      <c r="C165" s="30" t="s">
        <v>124</v>
      </c>
      <c r="D165" s="26" t="s">
        <v>332</v>
      </c>
      <c r="E165" s="30">
        <v>143</v>
      </c>
      <c r="F165" s="30">
        <v>143</v>
      </c>
      <c r="G165" s="30"/>
      <c r="H165" s="10">
        <f t="shared" si="4"/>
        <v>107.25</v>
      </c>
      <c r="I165" s="13">
        <f t="shared" si="5"/>
        <v>2681.25</v>
      </c>
    </row>
    <row r="166" s="19" customFormat="1" customHeight="1" spans="1:9">
      <c r="A166" s="26" t="s">
        <v>333</v>
      </c>
      <c r="B166" s="26" t="s">
        <v>123</v>
      </c>
      <c r="C166" s="30" t="s">
        <v>124</v>
      </c>
      <c r="D166" s="26" t="s">
        <v>334</v>
      </c>
      <c r="E166" s="30">
        <v>230</v>
      </c>
      <c r="F166" s="30">
        <v>230</v>
      </c>
      <c r="G166" s="30"/>
      <c r="H166" s="10">
        <f t="shared" si="4"/>
        <v>172.5</v>
      </c>
      <c r="I166" s="13">
        <f t="shared" si="5"/>
        <v>4312.5</v>
      </c>
    </row>
    <row r="167" s="19" customFormat="1" customHeight="1" spans="1:9">
      <c r="A167" s="26" t="s">
        <v>335</v>
      </c>
      <c r="B167" s="26" t="s">
        <v>123</v>
      </c>
      <c r="C167" s="30" t="s">
        <v>124</v>
      </c>
      <c r="D167" s="26" t="s">
        <v>336</v>
      </c>
      <c r="E167" s="30">
        <v>1079</v>
      </c>
      <c r="F167" s="30">
        <v>1079</v>
      </c>
      <c r="G167" s="30"/>
      <c r="H167" s="10">
        <f t="shared" si="4"/>
        <v>809.25</v>
      </c>
      <c r="I167" s="13">
        <f t="shared" si="5"/>
        <v>20231.25</v>
      </c>
    </row>
    <row r="168" s="19" customFormat="1" customHeight="1" spans="1:9">
      <c r="A168" s="26" t="s">
        <v>337</v>
      </c>
      <c r="B168" s="26" t="s">
        <v>123</v>
      </c>
      <c r="C168" s="30" t="s">
        <v>124</v>
      </c>
      <c r="D168" s="26" t="s">
        <v>338</v>
      </c>
      <c r="E168" s="30">
        <v>400</v>
      </c>
      <c r="F168" s="30">
        <v>400</v>
      </c>
      <c r="G168" s="30"/>
      <c r="H168" s="10">
        <f t="shared" si="4"/>
        <v>300</v>
      </c>
      <c r="I168" s="13">
        <f t="shared" si="5"/>
        <v>7500</v>
      </c>
    </row>
    <row r="169" s="19" customFormat="1" customHeight="1" spans="1:9">
      <c r="A169" s="26" t="s">
        <v>339</v>
      </c>
      <c r="B169" s="26" t="s">
        <v>123</v>
      </c>
      <c r="C169" s="30" t="s">
        <v>124</v>
      </c>
      <c r="D169" s="26" t="s">
        <v>340</v>
      </c>
      <c r="E169" s="30">
        <v>672</v>
      </c>
      <c r="F169" s="30">
        <v>672</v>
      </c>
      <c r="G169" s="30"/>
      <c r="H169" s="10">
        <f t="shared" si="4"/>
        <v>504</v>
      </c>
      <c r="I169" s="13">
        <f t="shared" si="5"/>
        <v>12600</v>
      </c>
    </row>
    <row r="170" s="19" customFormat="1" customHeight="1" spans="1:9">
      <c r="A170" s="26" t="s">
        <v>341</v>
      </c>
      <c r="B170" s="26" t="s">
        <v>123</v>
      </c>
      <c r="C170" s="30" t="s">
        <v>124</v>
      </c>
      <c r="D170" s="26" t="s">
        <v>342</v>
      </c>
      <c r="E170" s="30">
        <v>325</v>
      </c>
      <c r="F170" s="30">
        <v>325</v>
      </c>
      <c r="G170" s="30"/>
      <c r="H170" s="10">
        <f t="shared" si="4"/>
        <v>243.75</v>
      </c>
      <c r="I170" s="13">
        <f t="shared" si="5"/>
        <v>6093.75</v>
      </c>
    </row>
    <row r="171" s="19" customFormat="1" customHeight="1" spans="1:9">
      <c r="A171" s="26" t="s">
        <v>343</v>
      </c>
      <c r="B171" s="26" t="s">
        <v>123</v>
      </c>
      <c r="C171" s="30" t="s">
        <v>124</v>
      </c>
      <c r="D171" s="26" t="s">
        <v>344</v>
      </c>
      <c r="E171" s="30">
        <v>147</v>
      </c>
      <c r="F171" s="30">
        <v>147</v>
      </c>
      <c r="G171" s="30"/>
      <c r="H171" s="10">
        <f t="shared" si="4"/>
        <v>110.25</v>
      </c>
      <c r="I171" s="13">
        <f t="shared" si="5"/>
        <v>2756.25</v>
      </c>
    </row>
    <row r="172" s="19" customFormat="1" customHeight="1" spans="1:9">
      <c r="A172" s="26" t="s">
        <v>345</v>
      </c>
      <c r="B172" s="26" t="s">
        <v>123</v>
      </c>
      <c r="C172" s="30" t="s">
        <v>124</v>
      </c>
      <c r="D172" s="26" t="s">
        <v>346</v>
      </c>
      <c r="E172" s="30">
        <v>101</v>
      </c>
      <c r="F172" s="30">
        <v>101</v>
      </c>
      <c r="G172" s="30"/>
      <c r="H172" s="10">
        <f t="shared" si="4"/>
        <v>75.75</v>
      </c>
      <c r="I172" s="13">
        <f t="shared" si="5"/>
        <v>1893.75</v>
      </c>
    </row>
    <row r="173" s="19" customFormat="1" customHeight="1" spans="1:9">
      <c r="A173" s="26" t="s">
        <v>347</v>
      </c>
      <c r="B173" s="26" t="s">
        <v>123</v>
      </c>
      <c r="C173" s="30" t="s">
        <v>124</v>
      </c>
      <c r="D173" s="26" t="s">
        <v>348</v>
      </c>
      <c r="E173" s="30">
        <v>246</v>
      </c>
      <c r="F173" s="30">
        <v>246</v>
      </c>
      <c r="G173" s="30"/>
      <c r="H173" s="10">
        <f t="shared" si="4"/>
        <v>184.5</v>
      </c>
      <c r="I173" s="13">
        <f t="shared" si="5"/>
        <v>4612.5</v>
      </c>
    </row>
    <row r="174" s="19" customFormat="1" customHeight="1" spans="1:9">
      <c r="A174" s="26" t="s">
        <v>349</v>
      </c>
      <c r="B174" s="26" t="s">
        <v>123</v>
      </c>
      <c r="C174" s="30" t="s">
        <v>124</v>
      </c>
      <c r="D174" s="26" t="s">
        <v>350</v>
      </c>
      <c r="E174" s="30">
        <v>59</v>
      </c>
      <c r="F174" s="30">
        <v>59</v>
      </c>
      <c r="G174" s="30"/>
      <c r="H174" s="10">
        <f t="shared" si="4"/>
        <v>44.25</v>
      </c>
      <c r="I174" s="13">
        <f t="shared" si="5"/>
        <v>1106.25</v>
      </c>
    </row>
    <row r="175" s="19" customFormat="1" customHeight="1" spans="1:9">
      <c r="A175" s="26" t="s">
        <v>351</v>
      </c>
      <c r="B175" s="26" t="s">
        <v>123</v>
      </c>
      <c r="C175" s="30" t="s">
        <v>124</v>
      </c>
      <c r="D175" s="26" t="s">
        <v>352</v>
      </c>
      <c r="E175" s="30">
        <v>53</v>
      </c>
      <c r="F175" s="30">
        <v>53</v>
      </c>
      <c r="G175" s="30"/>
      <c r="H175" s="10">
        <f t="shared" si="4"/>
        <v>39.75</v>
      </c>
      <c r="I175" s="13">
        <f t="shared" si="5"/>
        <v>993.75</v>
      </c>
    </row>
    <row r="176" s="19" customFormat="1" customHeight="1" spans="1:9">
      <c r="A176" s="26" t="s">
        <v>353</v>
      </c>
      <c r="B176" s="26" t="s">
        <v>13</v>
      </c>
      <c r="C176" s="30" t="s">
        <v>354</v>
      </c>
      <c r="D176" s="30" t="s">
        <v>355</v>
      </c>
      <c r="E176" s="30">
        <v>337</v>
      </c>
      <c r="F176" s="30">
        <v>337</v>
      </c>
      <c r="G176" s="30"/>
      <c r="H176" s="10">
        <f t="shared" si="4"/>
        <v>252.75</v>
      </c>
      <c r="I176" s="13">
        <f t="shared" si="5"/>
        <v>6318.75</v>
      </c>
    </row>
    <row r="177" s="19" customFormat="1" customHeight="1" spans="1:9">
      <c r="A177" s="26" t="s">
        <v>356</v>
      </c>
      <c r="B177" s="26" t="s">
        <v>13</v>
      </c>
      <c r="C177" s="30" t="s">
        <v>354</v>
      </c>
      <c r="D177" s="30" t="s">
        <v>357</v>
      </c>
      <c r="E177" s="30">
        <v>525</v>
      </c>
      <c r="F177" s="30">
        <v>525</v>
      </c>
      <c r="G177" s="30"/>
      <c r="H177" s="10">
        <f t="shared" si="4"/>
        <v>393.75</v>
      </c>
      <c r="I177" s="13">
        <f t="shared" si="5"/>
        <v>9843.75</v>
      </c>
    </row>
    <row r="178" s="19" customFormat="1" customHeight="1" spans="1:9">
      <c r="A178" s="26" t="s">
        <v>358</v>
      </c>
      <c r="B178" s="26" t="s">
        <v>13</v>
      </c>
      <c r="C178" s="30" t="s">
        <v>354</v>
      </c>
      <c r="D178" s="30" t="s">
        <v>359</v>
      </c>
      <c r="E178" s="30">
        <v>420</v>
      </c>
      <c r="F178" s="30">
        <v>420</v>
      </c>
      <c r="G178" s="30"/>
      <c r="H178" s="10">
        <f t="shared" si="4"/>
        <v>315</v>
      </c>
      <c r="I178" s="13">
        <f t="shared" si="5"/>
        <v>7875</v>
      </c>
    </row>
    <row r="179" s="19" customFormat="1" customHeight="1" spans="1:9">
      <c r="A179" s="26" t="s">
        <v>360</v>
      </c>
      <c r="B179" s="26" t="s">
        <v>13</v>
      </c>
      <c r="C179" s="30" t="s">
        <v>354</v>
      </c>
      <c r="D179" s="30" t="s">
        <v>361</v>
      </c>
      <c r="E179" s="30">
        <v>140</v>
      </c>
      <c r="F179" s="30">
        <v>140</v>
      </c>
      <c r="G179" s="30"/>
      <c r="H179" s="10">
        <f t="shared" si="4"/>
        <v>105</v>
      </c>
      <c r="I179" s="13">
        <f t="shared" si="5"/>
        <v>2625</v>
      </c>
    </row>
    <row r="180" s="19" customFormat="1" customHeight="1" spans="1:9">
      <c r="A180" s="26" t="s">
        <v>362</v>
      </c>
      <c r="B180" s="26" t="s">
        <v>13</v>
      </c>
      <c r="C180" s="30" t="s">
        <v>354</v>
      </c>
      <c r="D180" s="30" t="s">
        <v>363</v>
      </c>
      <c r="E180" s="30">
        <v>134</v>
      </c>
      <c r="F180" s="30">
        <v>134</v>
      </c>
      <c r="G180" s="30"/>
      <c r="H180" s="10">
        <f t="shared" si="4"/>
        <v>100.5</v>
      </c>
      <c r="I180" s="13">
        <f t="shared" si="5"/>
        <v>2512.5</v>
      </c>
    </row>
    <row r="181" s="19" customFormat="1" customHeight="1" spans="1:9">
      <c r="A181" s="26" t="s">
        <v>364</v>
      </c>
      <c r="B181" s="26" t="s">
        <v>13</v>
      </c>
      <c r="C181" s="30" t="s">
        <v>354</v>
      </c>
      <c r="D181" s="30" t="s">
        <v>365</v>
      </c>
      <c r="E181" s="30">
        <v>78</v>
      </c>
      <c r="F181" s="30">
        <v>78</v>
      </c>
      <c r="G181" s="30"/>
      <c r="H181" s="10">
        <f t="shared" si="4"/>
        <v>58.5</v>
      </c>
      <c r="I181" s="13">
        <f t="shared" si="5"/>
        <v>1462.5</v>
      </c>
    </row>
    <row r="182" s="19" customFormat="1" customHeight="1" spans="1:9">
      <c r="A182" s="26" t="s">
        <v>366</v>
      </c>
      <c r="B182" s="26" t="s">
        <v>13</v>
      </c>
      <c r="C182" s="30" t="s">
        <v>354</v>
      </c>
      <c r="D182" s="30" t="s">
        <v>367</v>
      </c>
      <c r="E182" s="30">
        <v>175</v>
      </c>
      <c r="F182" s="30">
        <v>175</v>
      </c>
      <c r="G182" s="30"/>
      <c r="H182" s="10">
        <f t="shared" si="4"/>
        <v>131.25</v>
      </c>
      <c r="I182" s="13">
        <f t="shared" si="5"/>
        <v>3281.25</v>
      </c>
    </row>
    <row r="183" s="19" customFormat="1" customHeight="1" spans="1:9">
      <c r="A183" s="26" t="s">
        <v>368</v>
      </c>
      <c r="B183" s="26" t="s">
        <v>13</v>
      </c>
      <c r="C183" s="30" t="s">
        <v>354</v>
      </c>
      <c r="D183" s="30" t="s">
        <v>369</v>
      </c>
      <c r="E183" s="30">
        <v>450</v>
      </c>
      <c r="F183" s="30">
        <v>450</v>
      </c>
      <c r="G183" s="30"/>
      <c r="H183" s="10">
        <f t="shared" si="4"/>
        <v>337.5</v>
      </c>
      <c r="I183" s="13">
        <f t="shared" si="5"/>
        <v>8437.5</v>
      </c>
    </row>
    <row r="184" s="19" customFormat="1" customHeight="1" spans="1:9">
      <c r="A184" s="26" t="s">
        <v>370</v>
      </c>
      <c r="B184" s="26" t="s">
        <v>13</v>
      </c>
      <c r="C184" s="30" t="s">
        <v>354</v>
      </c>
      <c r="D184" s="30" t="s">
        <v>371</v>
      </c>
      <c r="E184" s="30">
        <v>544</v>
      </c>
      <c r="F184" s="30">
        <v>544</v>
      </c>
      <c r="G184" s="30"/>
      <c r="H184" s="10">
        <f t="shared" si="4"/>
        <v>408</v>
      </c>
      <c r="I184" s="13">
        <f t="shared" si="5"/>
        <v>10200</v>
      </c>
    </row>
    <row r="185" s="19" customFormat="1" customHeight="1" spans="1:9">
      <c r="A185" s="26" t="s">
        <v>372</v>
      </c>
      <c r="B185" s="26" t="s">
        <v>13</v>
      </c>
      <c r="C185" s="30" t="s">
        <v>354</v>
      </c>
      <c r="D185" s="30" t="s">
        <v>373</v>
      </c>
      <c r="E185" s="30">
        <v>90</v>
      </c>
      <c r="F185" s="30">
        <v>90</v>
      </c>
      <c r="G185" s="30"/>
      <c r="H185" s="10">
        <f t="shared" si="4"/>
        <v>67.5</v>
      </c>
      <c r="I185" s="13">
        <f t="shared" si="5"/>
        <v>1687.5</v>
      </c>
    </row>
    <row r="186" s="19" customFormat="1" customHeight="1" spans="1:9">
      <c r="A186" s="26" t="s">
        <v>374</v>
      </c>
      <c r="B186" s="26" t="s">
        <v>13</v>
      </c>
      <c r="C186" s="30" t="s">
        <v>354</v>
      </c>
      <c r="D186" s="30" t="s">
        <v>375</v>
      </c>
      <c r="E186" s="30">
        <v>220</v>
      </c>
      <c r="F186" s="30">
        <v>220</v>
      </c>
      <c r="G186" s="30"/>
      <c r="H186" s="10">
        <f t="shared" si="4"/>
        <v>165</v>
      </c>
      <c r="I186" s="13">
        <f t="shared" si="5"/>
        <v>4125</v>
      </c>
    </row>
    <row r="187" s="19" customFormat="1" customHeight="1" spans="1:9">
      <c r="A187" s="26" t="s">
        <v>376</v>
      </c>
      <c r="B187" s="26" t="s">
        <v>13</v>
      </c>
      <c r="C187" s="30" t="s">
        <v>354</v>
      </c>
      <c r="D187" s="30" t="s">
        <v>377</v>
      </c>
      <c r="E187" s="30">
        <v>222</v>
      </c>
      <c r="F187" s="30">
        <v>222</v>
      </c>
      <c r="G187" s="30"/>
      <c r="H187" s="10">
        <f t="shared" si="4"/>
        <v>166.5</v>
      </c>
      <c r="I187" s="13">
        <f t="shared" si="5"/>
        <v>4162.5</v>
      </c>
    </row>
    <row r="188" s="19" customFormat="1" customHeight="1" spans="1:9">
      <c r="A188" s="26" t="s">
        <v>378</v>
      </c>
      <c r="B188" s="26" t="s">
        <v>13</v>
      </c>
      <c r="C188" s="30" t="s">
        <v>354</v>
      </c>
      <c r="D188" s="30" t="s">
        <v>379</v>
      </c>
      <c r="E188" s="30">
        <v>174</v>
      </c>
      <c r="F188" s="30">
        <v>174</v>
      </c>
      <c r="G188" s="30"/>
      <c r="H188" s="10">
        <f t="shared" si="4"/>
        <v>130.5</v>
      </c>
      <c r="I188" s="13">
        <f t="shared" si="5"/>
        <v>3262.5</v>
      </c>
    </row>
    <row r="189" s="19" customFormat="1" customHeight="1" spans="1:9">
      <c r="A189" s="26" t="s">
        <v>380</v>
      </c>
      <c r="B189" s="26" t="s">
        <v>13</v>
      </c>
      <c r="C189" s="30" t="s">
        <v>354</v>
      </c>
      <c r="D189" s="30" t="s">
        <v>381</v>
      </c>
      <c r="E189" s="30">
        <v>730</v>
      </c>
      <c r="F189" s="30">
        <v>730</v>
      </c>
      <c r="G189" s="30"/>
      <c r="H189" s="10">
        <f t="shared" si="4"/>
        <v>547.5</v>
      </c>
      <c r="I189" s="13">
        <f t="shared" si="5"/>
        <v>13687.5</v>
      </c>
    </row>
    <row r="190" s="19" customFormat="1" customHeight="1" spans="1:9">
      <c r="A190" s="26" t="s">
        <v>382</v>
      </c>
      <c r="B190" s="26" t="s">
        <v>13</v>
      </c>
      <c r="C190" s="30" t="s">
        <v>354</v>
      </c>
      <c r="D190" s="30" t="s">
        <v>383</v>
      </c>
      <c r="E190" s="30">
        <v>150</v>
      </c>
      <c r="F190" s="30">
        <v>150</v>
      </c>
      <c r="G190" s="30"/>
      <c r="H190" s="10">
        <f t="shared" si="4"/>
        <v>112.5</v>
      </c>
      <c r="I190" s="13">
        <f t="shared" si="5"/>
        <v>2812.5</v>
      </c>
    </row>
    <row r="191" s="19" customFormat="1" customHeight="1" spans="1:9">
      <c r="A191" s="26" t="s">
        <v>384</v>
      </c>
      <c r="B191" s="26" t="s">
        <v>13</v>
      </c>
      <c r="C191" s="30" t="s">
        <v>354</v>
      </c>
      <c r="D191" s="30" t="s">
        <v>385</v>
      </c>
      <c r="E191" s="30">
        <v>116</v>
      </c>
      <c r="F191" s="30">
        <v>116</v>
      </c>
      <c r="G191" s="30"/>
      <c r="H191" s="10">
        <f t="shared" si="4"/>
        <v>87</v>
      </c>
      <c r="I191" s="13">
        <f t="shared" si="5"/>
        <v>2175</v>
      </c>
    </row>
    <row r="192" s="19" customFormat="1" customHeight="1" spans="1:9">
      <c r="A192" s="26" t="s">
        <v>386</v>
      </c>
      <c r="B192" s="26" t="s">
        <v>13</v>
      </c>
      <c r="C192" s="30" t="s">
        <v>354</v>
      </c>
      <c r="D192" s="30" t="s">
        <v>387</v>
      </c>
      <c r="E192" s="30">
        <v>594</v>
      </c>
      <c r="F192" s="30">
        <v>594</v>
      </c>
      <c r="G192" s="30"/>
      <c r="H192" s="10">
        <f t="shared" si="4"/>
        <v>445.5</v>
      </c>
      <c r="I192" s="13">
        <f t="shared" si="5"/>
        <v>11137.5</v>
      </c>
    </row>
    <row r="193" s="19" customFormat="1" customHeight="1" spans="1:9">
      <c r="A193" s="26" t="s">
        <v>388</v>
      </c>
      <c r="B193" s="26" t="s">
        <v>13</v>
      </c>
      <c r="C193" s="30" t="s">
        <v>354</v>
      </c>
      <c r="D193" s="30" t="s">
        <v>389</v>
      </c>
      <c r="E193" s="30">
        <v>69</v>
      </c>
      <c r="F193" s="30">
        <v>69</v>
      </c>
      <c r="G193" s="30"/>
      <c r="H193" s="10">
        <f t="shared" si="4"/>
        <v>51.75</v>
      </c>
      <c r="I193" s="13">
        <f t="shared" si="5"/>
        <v>1293.75</v>
      </c>
    </row>
    <row r="194" s="19" customFormat="1" customHeight="1" spans="1:9">
      <c r="A194" s="26" t="s">
        <v>390</v>
      </c>
      <c r="B194" s="26" t="s">
        <v>13</v>
      </c>
      <c r="C194" s="30" t="s">
        <v>354</v>
      </c>
      <c r="D194" s="30" t="s">
        <v>21</v>
      </c>
      <c r="E194" s="30">
        <v>131</v>
      </c>
      <c r="F194" s="30">
        <v>131</v>
      </c>
      <c r="G194" s="30"/>
      <c r="H194" s="10">
        <f t="shared" si="4"/>
        <v>98.25</v>
      </c>
      <c r="I194" s="13">
        <f t="shared" si="5"/>
        <v>2456.25</v>
      </c>
    </row>
    <row r="195" s="19" customFormat="1" customHeight="1" spans="1:9">
      <c r="A195" s="26" t="s">
        <v>391</v>
      </c>
      <c r="B195" s="26" t="s">
        <v>13</v>
      </c>
      <c r="C195" s="30" t="s">
        <v>354</v>
      </c>
      <c r="D195" s="30" t="s">
        <v>392</v>
      </c>
      <c r="E195" s="30">
        <v>459</v>
      </c>
      <c r="F195" s="30">
        <v>459</v>
      </c>
      <c r="G195" s="30"/>
      <c r="H195" s="10">
        <f t="shared" si="4"/>
        <v>344.25</v>
      </c>
      <c r="I195" s="13">
        <f t="shared" si="5"/>
        <v>8606.25</v>
      </c>
    </row>
    <row r="196" s="19" customFormat="1" customHeight="1" spans="1:9">
      <c r="A196" s="26" t="s">
        <v>393</v>
      </c>
      <c r="B196" s="26" t="s">
        <v>13</v>
      </c>
      <c r="C196" s="30" t="s">
        <v>354</v>
      </c>
      <c r="D196" s="30" t="s">
        <v>394</v>
      </c>
      <c r="E196" s="30">
        <v>141</v>
      </c>
      <c r="F196" s="30">
        <v>141</v>
      </c>
      <c r="G196" s="30"/>
      <c r="H196" s="10">
        <f t="shared" si="4"/>
        <v>105.75</v>
      </c>
      <c r="I196" s="13">
        <f t="shared" si="5"/>
        <v>2643.75</v>
      </c>
    </row>
    <row r="197" s="19" customFormat="1" customHeight="1" spans="1:9">
      <c r="A197" s="26" t="s">
        <v>395</v>
      </c>
      <c r="B197" s="26" t="s">
        <v>13</v>
      </c>
      <c r="C197" s="30" t="s">
        <v>354</v>
      </c>
      <c r="D197" s="30" t="s">
        <v>396</v>
      </c>
      <c r="E197" s="30">
        <v>196</v>
      </c>
      <c r="F197" s="30">
        <v>196</v>
      </c>
      <c r="G197" s="30"/>
      <c r="H197" s="10">
        <f t="shared" ref="H197:H260" si="6">F197*0.75</f>
        <v>147</v>
      </c>
      <c r="I197" s="13">
        <f t="shared" ref="I197:I260" si="7">H197*25</f>
        <v>3675</v>
      </c>
    </row>
    <row r="198" s="19" customFormat="1" customHeight="1" spans="1:9">
      <c r="A198" s="26" t="s">
        <v>397</v>
      </c>
      <c r="B198" s="26" t="s">
        <v>13</v>
      </c>
      <c r="C198" s="30" t="s">
        <v>354</v>
      </c>
      <c r="D198" s="30" t="s">
        <v>398</v>
      </c>
      <c r="E198" s="30">
        <v>154</v>
      </c>
      <c r="F198" s="30">
        <v>154</v>
      </c>
      <c r="G198" s="30"/>
      <c r="H198" s="10">
        <f t="shared" si="6"/>
        <v>115.5</v>
      </c>
      <c r="I198" s="13">
        <f t="shared" si="7"/>
        <v>2887.5</v>
      </c>
    </row>
    <row r="199" s="19" customFormat="1" customHeight="1" spans="1:9">
      <c r="A199" s="26" t="s">
        <v>399</v>
      </c>
      <c r="B199" s="26" t="s">
        <v>13</v>
      </c>
      <c r="C199" s="30" t="s">
        <v>354</v>
      </c>
      <c r="D199" s="30" t="s">
        <v>400</v>
      </c>
      <c r="E199" s="30">
        <v>108</v>
      </c>
      <c r="F199" s="30">
        <v>108</v>
      </c>
      <c r="G199" s="30"/>
      <c r="H199" s="10">
        <f t="shared" si="6"/>
        <v>81</v>
      </c>
      <c r="I199" s="13">
        <f t="shared" si="7"/>
        <v>2025</v>
      </c>
    </row>
    <row r="200" s="19" customFormat="1" customHeight="1" spans="1:9">
      <c r="A200" s="26" t="s">
        <v>401</v>
      </c>
      <c r="B200" s="26" t="s">
        <v>13</v>
      </c>
      <c r="C200" s="30" t="s">
        <v>354</v>
      </c>
      <c r="D200" s="30" t="s">
        <v>402</v>
      </c>
      <c r="E200" s="30">
        <v>300</v>
      </c>
      <c r="F200" s="30">
        <v>300</v>
      </c>
      <c r="G200" s="30"/>
      <c r="H200" s="10">
        <f t="shared" si="6"/>
        <v>225</v>
      </c>
      <c r="I200" s="13">
        <f t="shared" si="7"/>
        <v>5625</v>
      </c>
    </row>
    <row r="201" s="19" customFormat="1" customHeight="1" spans="1:9">
      <c r="A201" s="26" t="s">
        <v>403</v>
      </c>
      <c r="B201" s="26" t="s">
        <v>13</v>
      </c>
      <c r="C201" s="30" t="s">
        <v>354</v>
      </c>
      <c r="D201" s="30" t="s">
        <v>404</v>
      </c>
      <c r="E201" s="30">
        <v>230</v>
      </c>
      <c r="F201" s="30">
        <v>230</v>
      </c>
      <c r="G201" s="30"/>
      <c r="H201" s="10">
        <f t="shared" si="6"/>
        <v>172.5</v>
      </c>
      <c r="I201" s="13">
        <f t="shared" si="7"/>
        <v>4312.5</v>
      </c>
    </row>
    <row r="202" s="19" customFormat="1" customHeight="1" spans="1:9">
      <c r="A202" s="26" t="s">
        <v>405</v>
      </c>
      <c r="B202" s="26" t="s">
        <v>13</v>
      </c>
      <c r="C202" s="30" t="s">
        <v>354</v>
      </c>
      <c r="D202" s="30" t="s">
        <v>406</v>
      </c>
      <c r="E202" s="30">
        <v>2364</v>
      </c>
      <c r="F202" s="30">
        <v>2364</v>
      </c>
      <c r="G202" s="30"/>
      <c r="H202" s="10">
        <f t="shared" si="6"/>
        <v>1773</v>
      </c>
      <c r="I202" s="13">
        <f t="shared" si="7"/>
        <v>44325</v>
      </c>
    </row>
    <row r="203" s="19" customFormat="1" customHeight="1" spans="1:9">
      <c r="A203" s="26" t="s">
        <v>407</v>
      </c>
      <c r="B203" s="26" t="s">
        <v>13</v>
      </c>
      <c r="C203" s="30" t="s">
        <v>354</v>
      </c>
      <c r="D203" s="30" t="s">
        <v>408</v>
      </c>
      <c r="E203" s="30">
        <v>1038</v>
      </c>
      <c r="F203" s="30">
        <v>1038</v>
      </c>
      <c r="G203" s="30"/>
      <c r="H203" s="10">
        <f t="shared" si="6"/>
        <v>778.5</v>
      </c>
      <c r="I203" s="13">
        <f t="shared" si="7"/>
        <v>19462.5</v>
      </c>
    </row>
    <row r="204" s="19" customFormat="1" customHeight="1" spans="1:9">
      <c r="A204" s="26" t="s">
        <v>409</v>
      </c>
      <c r="B204" s="26" t="s">
        <v>13</v>
      </c>
      <c r="C204" s="30" t="s">
        <v>354</v>
      </c>
      <c r="D204" s="30" t="s">
        <v>19</v>
      </c>
      <c r="E204" s="30">
        <v>384</v>
      </c>
      <c r="F204" s="30">
        <v>384</v>
      </c>
      <c r="G204" s="30"/>
      <c r="H204" s="10">
        <f t="shared" si="6"/>
        <v>288</v>
      </c>
      <c r="I204" s="13">
        <f t="shared" si="7"/>
        <v>7200</v>
      </c>
    </row>
    <row r="205" s="19" customFormat="1" customHeight="1" spans="1:9">
      <c r="A205" s="26" t="s">
        <v>410</v>
      </c>
      <c r="B205" s="26" t="s">
        <v>13</v>
      </c>
      <c r="C205" s="30" t="s">
        <v>354</v>
      </c>
      <c r="D205" s="30" t="s">
        <v>411</v>
      </c>
      <c r="E205" s="30">
        <v>60</v>
      </c>
      <c r="F205" s="30">
        <v>60</v>
      </c>
      <c r="G205" s="30"/>
      <c r="H205" s="10">
        <f t="shared" si="6"/>
        <v>45</v>
      </c>
      <c r="I205" s="13">
        <f t="shared" si="7"/>
        <v>1125</v>
      </c>
    </row>
    <row r="206" s="19" customFormat="1" customHeight="1" spans="1:9">
      <c r="A206" s="26" t="s">
        <v>412</v>
      </c>
      <c r="B206" s="26" t="s">
        <v>13</v>
      </c>
      <c r="C206" s="30" t="s">
        <v>354</v>
      </c>
      <c r="D206" s="30" t="s">
        <v>413</v>
      </c>
      <c r="E206" s="30">
        <v>145</v>
      </c>
      <c r="F206" s="30">
        <v>145</v>
      </c>
      <c r="G206" s="30"/>
      <c r="H206" s="10">
        <f t="shared" si="6"/>
        <v>108.75</v>
      </c>
      <c r="I206" s="13">
        <f t="shared" si="7"/>
        <v>2718.75</v>
      </c>
    </row>
    <row r="207" s="19" customFormat="1" customHeight="1" spans="1:9">
      <c r="A207" s="26" t="s">
        <v>414</v>
      </c>
      <c r="B207" s="26" t="s">
        <v>13</v>
      </c>
      <c r="C207" s="30" t="s">
        <v>354</v>
      </c>
      <c r="D207" s="30" t="s">
        <v>415</v>
      </c>
      <c r="E207" s="30">
        <v>527</v>
      </c>
      <c r="F207" s="30">
        <v>527</v>
      </c>
      <c r="G207" s="30"/>
      <c r="H207" s="10">
        <f t="shared" si="6"/>
        <v>395.25</v>
      </c>
      <c r="I207" s="13">
        <f t="shared" si="7"/>
        <v>9881.25</v>
      </c>
    </row>
    <row r="208" s="19" customFormat="1" customHeight="1" spans="1:9">
      <c r="A208" s="26" t="s">
        <v>416</v>
      </c>
      <c r="B208" s="26" t="s">
        <v>13</v>
      </c>
      <c r="C208" s="30" t="s">
        <v>354</v>
      </c>
      <c r="D208" s="30" t="s">
        <v>417</v>
      </c>
      <c r="E208" s="30">
        <v>90</v>
      </c>
      <c r="F208" s="30">
        <v>90</v>
      </c>
      <c r="G208" s="30"/>
      <c r="H208" s="10">
        <f t="shared" si="6"/>
        <v>67.5</v>
      </c>
      <c r="I208" s="13">
        <f t="shared" si="7"/>
        <v>1687.5</v>
      </c>
    </row>
    <row r="209" s="19" customFormat="1" customHeight="1" spans="1:9">
      <c r="A209" s="26" t="s">
        <v>418</v>
      </c>
      <c r="B209" s="26" t="s">
        <v>13</v>
      </c>
      <c r="C209" s="30" t="s">
        <v>419</v>
      </c>
      <c r="D209" s="30" t="s">
        <v>420</v>
      </c>
      <c r="E209" s="30">
        <v>525</v>
      </c>
      <c r="F209" s="30">
        <v>525</v>
      </c>
      <c r="G209" s="30"/>
      <c r="H209" s="10">
        <f t="shared" si="6"/>
        <v>393.75</v>
      </c>
      <c r="I209" s="13">
        <f t="shared" si="7"/>
        <v>9843.75</v>
      </c>
    </row>
    <row r="210" s="19" customFormat="1" customHeight="1" spans="1:9">
      <c r="A210" s="26" t="s">
        <v>421</v>
      </c>
      <c r="B210" s="26" t="s">
        <v>13</v>
      </c>
      <c r="C210" s="30" t="s">
        <v>419</v>
      </c>
      <c r="D210" s="30" t="s">
        <v>422</v>
      </c>
      <c r="E210" s="30">
        <v>400</v>
      </c>
      <c r="F210" s="30">
        <v>400</v>
      </c>
      <c r="G210" s="30"/>
      <c r="H210" s="10">
        <f t="shared" si="6"/>
        <v>300</v>
      </c>
      <c r="I210" s="13">
        <f t="shared" si="7"/>
        <v>7500</v>
      </c>
    </row>
    <row r="211" s="19" customFormat="1" customHeight="1" spans="1:9">
      <c r="A211" s="26" t="s">
        <v>423</v>
      </c>
      <c r="B211" s="26" t="s">
        <v>13</v>
      </c>
      <c r="C211" s="30" t="s">
        <v>419</v>
      </c>
      <c r="D211" s="30" t="s">
        <v>424</v>
      </c>
      <c r="E211" s="30">
        <v>236</v>
      </c>
      <c r="F211" s="30">
        <v>236</v>
      </c>
      <c r="G211" s="30"/>
      <c r="H211" s="10">
        <f t="shared" si="6"/>
        <v>177</v>
      </c>
      <c r="I211" s="13">
        <f t="shared" si="7"/>
        <v>4425</v>
      </c>
    </row>
    <row r="212" s="19" customFormat="1" customHeight="1" spans="1:9">
      <c r="A212" s="26" t="s">
        <v>425</v>
      </c>
      <c r="B212" s="26" t="s">
        <v>13</v>
      </c>
      <c r="C212" s="30" t="s">
        <v>419</v>
      </c>
      <c r="D212" s="30" t="s">
        <v>426</v>
      </c>
      <c r="E212" s="30">
        <v>505</v>
      </c>
      <c r="F212" s="30">
        <v>505</v>
      </c>
      <c r="G212" s="30"/>
      <c r="H212" s="10">
        <f t="shared" si="6"/>
        <v>378.75</v>
      </c>
      <c r="I212" s="13">
        <f t="shared" si="7"/>
        <v>9468.75</v>
      </c>
    </row>
    <row r="213" s="19" customFormat="1" customHeight="1" spans="1:9">
      <c r="A213" s="26" t="s">
        <v>427</v>
      </c>
      <c r="B213" s="26" t="s">
        <v>13</v>
      </c>
      <c r="C213" s="30" t="s">
        <v>419</v>
      </c>
      <c r="D213" s="30" t="s">
        <v>428</v>
      </c>
      <c r="E213" s="30">
        <v>90</v>
      </c>
      <c r="F213" s="30">
        <v>90</v>
      </c>
      <c r="G213" s="30"/>
      <c r="H213" s="10">
        <f t="shared" si="6"/>
        <v>67.5</v>
      </c>
      <c r="I213" s="13">
        <f t="shared" si="7"/>
        <v>1687.5</v>
      </c>
    </row>
    <row r="214" s="19" customFormat="1" customHeight="1" spans="1:9">
      <c r="A214" s="26" t="s">
        <v>429</v>
      </c>
      <c r="B214" s="26" t="s">
        <v>13</v>
      </c>
      <c r="C214" s="30" t="s">
        <v>419</v>
      </c>
      <c r="D214" s="30" t="s">
        <v>430</v>
      </c>
      <c r="E214" s="30">
        <v>260</v>
      </c>
      <c r="F214" s="30">
        <v>260</v>
      </c>
      <c r="G214" s="30"/>
      <c r="H214" s="10">
        <f t="shared" si="6"/>
        <v>195</v>
      </c>
      <c r="I214" s="13">
        <f t="shared" si="7"/>
        <v>4875</v>
      </c>
    </row>
    <row r="215" s="19" customFormat="1" customHeight="1" spans="1:9">
      <c r="A215" s="26" t="s">
        <v>431</v>
      </c>
      <c r="B215" s="26" t="s">
        <v>13</v>
      </c>
      <c r="C215" s="30" t="s">
        <v>419</v>
      </c>
      <c r="D215" s="30" t="s">
        <v>432</v>
      </c>
      <c r="E215" s="30">
        <v>300</v>
      </c>
      <c r="F215" s="30">
        <v>300</v>
      </c>
      <c r="G215" s="30"/>
      <c r="H215" s="10">
        <f t="shared" si="6"/>
        <v>225</v>
      </c>
      <c r="I215" s="13">
        <f t="shared" si="7"/>
        <v>5625</v>
      </c>
    </row>
    <row r="216" s="19" customFormat="1" customHeight="1" spans="1:9">
      <c r="A216" s="26" t="s">
        <v>433</v>
      </c>
      <c r="B216" s="26" t="s">
        <v>13</v>
      </c>
      <c r="C216" s="30" t="s">
        <v>419</v>
      </c>
      <c r="D216" s="30" t="s">
        <v>434</v>
      </c>
      <c r="E216" s="30">
        <v>80</v>
      </c>
      <c r="F216" s="30">
        <v>80</v>
      </c>
      <c r="G216" s="30"/>
      <c r="H216" s="10">
        <f t="shared" si="6"/>
        <v>60</v>
      </c>
      <c r="I216" s="13">
        <f t="shared" si="7"/>
        <v>1500</v>
      </c>
    </row>
    <row r="217" s="19" customFormat="1" customHeight="1" spans="1:9">
      <c r="A217" s="26" t="s">
        <v>435</v>
      </c>
      <c r="B217" s="26" t="s">
        <v>13</v>
      </c>
      <c r="C217" s="30" t="s">
        <v>419</v>
      </c>
      <c r="D217" s="30" t="s">
        <v>436</v>
      </c>
      <c r="E217" s="30">
        <v>276</v>
      </c>
      <c r="F217" s="30">
        <v>276</v>
      </c>
      <c r="G217" s="30"/>
      <c r="H217" s="10">
        <f t="shared" si="6"/>
        <v>207</v>
      </c>
      <c r="I217" s="13">
        <f t="shared" si="7"/>
        <v>5175</v>
      </c>
    </row>
    <row r="218" s="19" customFormat="1" customHeight="1" spans="1:9">
      <c r="A218" s="26" t="s">
        <v>437</v>
      </c>
      <c r="B218" s="26" t="s">
        <v>13</v>
      </c>
      <c r="C218" s="30" t="s">
        <v>419</v>
      </c>
      <c r="D218" s="30" t="s">
        <v>438</v>
      </c>
      <c r="E218" s="30">
        <v>844</v>
      </c>
      <c r="F218" s="30">
        <v>844</v>
      </c>
      <c r="G218" s="30"/>
      <c r="H218" s="10">
        <f t="shared" si="6"/>
        <v>633</v>
      </c>
      <c r="I218" s="13">
        <f t="shared" si="7"/>
        <v>15825</v>
      </c>
    </row>
    <row r="219" s="19" customFormat="1" customHeight="1" spans="1:9">
      <c r="A219" s="26" t="s">
        <v>439</v>
      </c>
      <c r="B219" s="26" t="s">
        <v>13</v>
      </c>
      <c r="C219" s="30" t="s">
        <v>419</v>
      </c>
      <c r="D219" s="26" t="s">
        <v>440</v>
      </c>
      <c r="E219" s="30">
        <v>1350</v>
      </c>
      <c r="F219" s="30">
        <v>1350</v>
      </c>
      <c r="G219" s="30"/>
      <c r="H219" s="10">
        <f t="shared" si="6"/>
        <v>1012.5</v>
      </c>
      <c r="I219" s="13">
        <f t="shared" si="7"/>
        <v>25312.5</v>
      </c>
    </row>
    <row r="220" s="19" customFormat="1" customHeight="1" spans="1:9">
      <c r="A220" s="26" t="s">
        <v>441</v>
      </c>
      <c r="B220" s="26" t="s">
        <v>13</v>
      </c>
      <c r="C220" s="30" t="s">
        <v>419</v>
      </c>
      <c r="D220" s="26" t="s">
        <v>442</v>
      </c>
      <c r="E220" s="30">
        <v>150</v>
      </c>
      <c r="F220" s="30">
        <v>150</v>
      </c>
      <c r="G220" s="30"/>
      <c r="H220" s="10">
        <f t="shared" si="6"/>
        <v>112.5</v>
      </c>
      <c r="I220" s="13">
        <f t="shared" si="7"/>
        <v>2812.5</v>
      </c>
    </row>
    <row r="221" s="19" customFormat="1" customHeight="1" spans="1:9">
      <c r="A221" s="26" t="s">
        <v>443</v>
      </c>
      <c r="B221" s="26" t="s">
        <v>13</v>
      </c>
      <c r="C221" s="30" t="s">
        <v>419</v>
      </c>
      <c r="D221" s="26" t="s">
        <v>444</v>
      </c>
      <c r="E221" s="30">
        <v>308</v>
      </c>
      <c r="F221" s="30">
        <v>308</v>
      </c>
      <c r="G221" s="30"/>
      <c r="H221" s="10">
        <f t="shared" si="6"/>
        <v>231</v>
      </c>
      <c r="I221" s="13">
        <f t="shared" si="7"/>
        <v>5775</v>
      </c>
    </row>
    <row r="222" s="19" customFormat="1" customHeight="1" spans="1:9">
      <c r="A222" s="26" t="s">
        <v>445</v>
      </c>
      <c r="B222" s="26" t="s">
        <v>13</v>
      </c>
      <c r="C222" s="30" t="s">
        <v>419</v>
      </c>
      <c r="D222" s="26" t="s">
        <v>446</v>
      </c>
      <c r="E222" s="30">
        <v>521</v>
      </c>
      <c r="F222" s="30">
        <v>521</v>
      </c>
      <c r="G222" s="30"/>
      <c r="H222" s="10">
        <f t="shared" si="6"/>
        <v>390.75</v>
      </c>
      <c r="I222" s="13">
        <f t="shared" si="7"/>
        <v>9768.75</v>
      </c>
    </row>
    <row r="223" s="19" customFormat="1" customHeight="1" spans="1:9">
      <c r="A223" s="26" t="s">
        <v>447</v>
      </c>
      <c r="B223" s="26" t="s">
        <v>13</v>
      </c>
      <c r="C223" s="30" t="s">
        <v>419</v>
      </c>
      <c r="D223" s="26" t="s">
        <v>448</v>
      </c>
      <c r="E223" s="30">
        <v>187</v>
      </c>
      <c r="F223" s="30">
        <v>187</v>
      </c>
      <c r="G223" s="30"/>
      <c r="H223" s="10">
        <f t="shared" si="6"/>
        <v>140.25</v>
      </c>
      <c r="I223" s="13">
        <f t="shared" si="7"/>
        <v>3506.25</v>
      </c>
    </row>
    <row r="224" s="19" customFormat="1" customHeight="1" spans="1:9">
      <c r="A224" s="26" t="s">
        <v>449</v>
      </c>
      <c r="B224" s="26" t="s">
        <v>13</v>
      </c>
      <c r="C224" s="30" t="s">
        <v>450</v>
      </c>
      <c r="D224" s="30" t="s">
        <v>451</v>
      </c>
      <c r="E224" s="30">
        <v>166</v>
      </c>
      <c r="F224" s="30">
        <v>166</v>
      </c>
      <c r="G224" s="30"/>
      <c r="H224" s="10">
        <f t="shared" si="6"/>
        <v>124.5</v>
      </c>
      <c r="I224" s="13">
        <f t="shared" si="7"/>
        <v>3112.5</v>
      </c>
    </row>
    <row r="225" s="19" customFormat="1" customHeight="1" spans="1:9">
      <c r="A225" s="26" t="s">
        <v>452</v>
      </c>
      <c r="B225" s="26" t="s">
        <v>13</v>
      </c>
      <c r="C225" s="30" t="s">
        <v>450</v>
      </c>
      <c r="D225" s="30" t="s">
        <v>453</v>
      </c>
      <c r="E225" s="30">
        <v>135</v>
      </c>
      <c r="F225" s="30">
        <v>135</v>
      </c>
      <c r="G225" s="30"/>
      <c r="H225" s="10">
        <f t="shared" si="6"/>
        <v>101.25</v>
      </c>
      <c r="I225" s="13">
        <f t="shared" si="7"/>
        <v>2531.25</v>
      </c>
    </row>
    <row r="226" s="19" customFormat="1" customHeight="1" spans="1:9">
      <c r="A226" s="26" t="s">
        <v>454</v>
      </c>
      <c r="B226" s="26" t="s">
        <v>13</v>
      </c>
      <c r="C226" s="30" t="s">
        <v>450</v>
      </c>
      <c r="D226" s="30" t="s">
        <v>455</v>
      </c>
      <c r="E226" s="30">
        <v>178</v>
      </c>
      <c r="F226" s="30">
        <v>178</v>
      </c>
      <c r="G226" s="30"/>
      <c r="H226" s="10">
        <f t="shared" si="6"/>
        <v>133.5</v>
      </c>
      <c r="I226" s="13">
        <f t="shared" si="7"/>
        <v>3337.5</v>
      </c>
    </row>
    <row r="227" s="19" customFormat="1" customHeight="1" spans="1:9">
      <c r="A227" s="26" t="s">
        <v>456</v>
      </c>
      <c r="B227" s="26" t="s">
        <v>13</v>
      </c>
      <c r="C227" s="30" t="s">
        <v>450</v>
      </c>
      <c r="D227" s="30" t="s">
        <v>457</v>
      </c>
      <c r="E227" s="30">
        <v>940</v>
      </c>
      <c r="F227" s="30">
        <v>940</v>
      </c>
      <c r="G227" s="30"/>
      <c r="H227" s="10">
        <f t="shared" si="6"/>
        <v>705</v>
      </c>
      <c r="I227" s="13">
        <f t="shared" si="7"/>
        <v>17625</v>
      </c>
    </row>
    <row r="228" s="19" customFormat="1" customHeight="1" spans="1:9">
      <c r="A228" s="26" t="s">
        <v>458</v>
      </c>
      <c r="B228" s="26" t="s">
        <v>13</v>
      </c>
      <c r="C228" s="30" t="s">
        <v>450</v>
      </c>
      <c r="D228" s="30" t="s">
        <v>459</v>
      </c>
      <c r="E228" s="30">
        <v>488</v>
      </c>
      <c r="F228" s="30">
        <v>488</v>
      </c>
      <c r="G228" s="30"/>
      <c r="H228" s="10">
        <f t="shared" si="6"/>
        <v>366</v>
      </c>
      <c r="I228" s="13">
        <f t="shared" si="7"/>
        <v>9150</v>
      </c>
    </row>
    <row r="229" s="19" customFormat="1" customHeight="1" spans="1:9">
      <c r="A229" s="26" t="s">
        <v>460</v>
      </c>
      <c r="B229" s="26" t="s">
        <v>13</v>
      </c>
      <c r="C229" s="30" t="s">
        <v>450</v>
      </c>
      <c r="D229" s="30" t="s">
        <v>96</v>
      </c>
      <c r="E229" s="30">
        <v>110</v>
      </c>
      <c r="F229" s="30">
        <v>110</v>
      </c>
      <c r="G229" s="30"/>
      <c r="H229" s="10">
        <f t="shared" si="6"/>
        <v>82.5</v>
      </c>
      <c r="I229" s="13">
        <f t="shared" si="7"/>
        <v>2062.5</v>
      </c>
    </row>
    <row r="230" s="19" customFormat="1" customHeight="1" spans="1:9">
      <c r="A230" s="26" t="s">
        <v>461</v>
      </c>
      <c r="B230" s="26" t="s">
        <v>13</v>
      </c>
      <c r="C230" s="30" t="s">
        <v>450</v>
      </c>
      <c r="D230" s="30" t="s">
        <v>462</v>
      </c>
      <c r="E230" s="30">
        <v>138</v>
      </c>
      <c r="F230" s="30">
        <v>138</v>
      </c>
      <c r="G230" s="30"/>
      <c r="H230" s="10">
        <f t="shared" si="6"/>
        <v>103.5</v>
      </c>
      <c r="I230" s="13">
        <f t="shared" si="7"/>
        <v>2587.5</v>
      </c>
    </row>
    <row r="231" s="19" customFormat="1" customHeight="1" spans="1:9">
      <c r="A231" s="26" t="s">
        <v>463</v>
      </c>
      <c r="B231" s="26" t="s">
        <v>13</v>
      </c>
      <c r="C231" s="30" t="s">
        <v>450</v>
      </c>
      <c r="D231" s="30" t="s">
        <v>464</v>
      </c>
      <c r="E231" s="30">
        <v>60</v>
      </c>
      <c r="F231" s="30">
        <v>60</v>
      </c>
      <c r="G231" s="30"/>
      <c r="H231" s="10">
        <f t="shared" si="6"/>
        <v>45</v>
      </c>
      <c r="I231" s="13">
        <f t="shared" si="7"/>
        <v>1125</v>
      </c>
    </row>
    <row r="232" s="19" customFormat="1" customHeight="1" spans="1:9">
      <c r="A232" s="26" t="s">
        <v>465</v>
      </c>
      <c r="B232" s="26" t="s">
        <v>13</v>
      </c>
      <c r="C232" s="30" t="s">
        <v>450</v>
      </c>
      <c r="D232" s="30" t="s">
        <v>466</v>
      </c>
      <c r="E232" s="30">
        <v>50</v>
      </c>
      <c r="F232" s="30">
        <v>50</v>
      </c>
      <c r="G232" s="30"/>
      <c r="H232" s="10">
        <f t="shared" si="6"/>
        <v>37.5</v>
      </c>
      <c r="I232" s="13">
        <f t="shared" si="7"/>
        <v>937.5</v>
      </c>
    </row>
    <row r="233" s="19" customFormat="1" customHeight="1" spans="1:9">
      <c r="A233" s="26" t="s">
        <v>467</v>
      </c>
      <c r="B233" s="26" t="s">
        <v>13</v>
      </c>
      <c r="C233" s="30" t="s">
        <v>450</v>
      </c>
      <c r="D233" s="30" t="s">
        <v>468</v>
      </c>
      <c r="E233" s="30">
        <v>99</v>
      </c>
      <c r="F233" s="30">
        <v>99</v>
      </c>
      <c r="G233" s="30"/>
      <c r="H233" s="10">
        <f t="shared" si="6"/>
        <v>74.25</v>
      </c>
      <c r="I233" s="13">
        <f t="shared" si="7"/>
        <v>1856.25</v>
      </c>
    </row>
    <row r="234" s="19" customFormat="1" customHeight="1" spans="1:9">
      <c r="A234" s="26" t="s">
        <v>469</v>
      </c>
      <c r="B234" s="26" t="s">
        <v>13</v>
      </c>
      <c r="C234" s="30" t="s">
        <v>450</v>
      </c>
      <c r="D234" s="30" t="s">
        <v>45</v>
      </c>
      <c r="E234" s="30">
        <v>52</v>
      </c>
      <c r="F234" s="30">
        <v>52</v>
      </c>
      <c r="G234" s="30"/>
      <c r="H234" s="10">
        <f t="shared" si="6"/>
        <v>39</v>
      </c>
      <c r="I234" s="13">
        <f t="shared" si="7"/>
        <v>975</v>
      </c>
    </row>
    <row r="235" s="19" customFormat="1" customHeight="1" spans="1:9">
      <c r="A235" s="26" t="s">
        <v>470</v>
      </c>
      <c r="B235" s="26" t="s">
        <v>13</v>
      </c>
      <c r="C235" s="30" t="s">
        <v>450</v>
      </c>
      <c r="D235" s="30" t="s">
        <v>471</v>
      </c>
      <c r="E235" s="30">
        <v>766</v>
      </c>
      <c r="F235" s="30">
        <v>766</v>
      </c>
      <c r="G235" s="30"/>
      <c r="H235" s="10">
        <f t="shared" si="6"/>
        <v>574.5</v>
      </c>
      <c r="I235" s="13">
        <f t="shared" si="7"/>
        <v>14362.5</v>
      </c>
    </row>
    <row r="236" s="19" customFormat="1" customHeight="1" spans="1:9">
      <c r="A236" s="26" t="s">
        <v>472</v>
      </c>
      <c r="B236" s="26" t="s">
        <v>13</v>
      </c>
      <c r="C236" s="30" t="s">
        <v>450</v>
      </c>
      <c r="D236" s="30" t="s">
        <v>473</v>
      </c>
      <c r="E236" s="30">
        <v>515</v>
      </c>
      <c r="F236" s="30">
        <v>515</v>
      </c>
      <c r="G236" s="30"/>
      <c r="H236" s="10">
        <f t="shared" si="6"/>
        <v>386.25</v>
      </c>
      <c r="I236" s="13">
        <f t="shared" si="7"/>
        <v>9656.25</v>
      </c>
    </row>
    <row r="237" s="19" customFormat="1" customHeight="1" spans="1:9">
      <c r="A237" s="26" t="s">
        <v>474</v>
      </c>
      <c r="B237" s="26" t="s">
        <v>13</v>
      </c>
      <c r="C237" s="30" t="s">
        <v>450</v>
      </c>
      <c r="D237" s="30" t="s">
        <v>89</v>
      </c>
      <c r="E237" s="30">
        <v>450</v>
      </c>
      <c r="F237" s="30">
        <v>450</v>
      </c>
      <c r="G237" s="30"/>
      <c r="H237" s="10">
        <f t="shared" si="6"/>
        <v>337.5</v>
      </c>
      <c r="I237" s="13">
        <f t="shared" si="7"/>
        <v>8437.5</v>
      </c>
    </row>
    <row r="238" s="19" customFormat="1" customHeight="1" spans="1:9">
      <c r="A238" s="26" t="s">
        <v>475</v>
      </c>
      <c r="B238" s="26" t="s">
        <v>13</v>
      </c>
      <c r="C238" s="30" t="s">
        <v>450</v>
      </c>
      <c r="D238" s="30" t="s">
        <v>476</v>
      </c>
      <c r="E238" s="30">
        <v>90</v>
      </c>
      <c r="F238" s="30">
        <v>90</v>
      </c>
      <c r="G238" s="30"/>
      <c r="H238" s="10">
        <f t="shared" si="6"/>
        <v>67.5</v>
      </c>
      <c r="I238" s="13">
        <f t="shared" si="7"/>
        <v>1687.5</v>
      </c>
    </row>
    <row r="239" s="19" customFormat="1" customHeight="1" spans="1:9">
      <c r="A239" s="26" t="s">
        <v>477</v>
      </c>
      <c r="B239" s="26" t="s">
        <v>13</v>
      </c>
      <c r="C239" s="30" t="s">
        <v>478</v>
      </c>
      <c r="D239" s="30" t="s">
        <v>365</v>
      </c>
      <c r="E239" s="30">
        <v>357</v>
      </c>
      <c r="F239" s="30">
        <v>357</v>
      </c>
      <c r="G239" s="30"/>
      <c r="H239" s="10">
        <f t="shared" si="6"/>
        <v>267.75</v>
      </c>
      <c r="I239" s="13">
        <f t="shared" si="7"/>
        <v>6693.75</v>
      </c>
    </row>
    <row r="240" s="19" customFormat="1" customHeight="1" spans="1:9">
      <c r="A240" s="26" t="s">
        <v>479</v>
      </c>
      <c r="B240" s="26" t="s">
        <v>13</v>
      </c>
      <c r="C240" s="30" t="s">
        <v>478</v>
      </c>
      <c r="D240" s="30" t="s">
        <v>480</v>
      </c>
      <c r="E240" s="30">
        <v>107</v>
      </c>
      <c r="F240" s="30">
        <v>107</v>
      </c>
      <c r="G240" s="30"/>
      <c r="H240" s="10">
        <f t="shared" si="6"/>
        <v>80.25</v>
      </c>
      <c r="I240" s="13">
        <f t="shared" si="7"/>
        <v>2006.25</v>
      </c>
    </row>
    <row r="241" s="19" customFormat="1" customHeight="1" spans="1:9">
      <c r="A241" s="26" t="s">
        <v>481</v>
      </c>
      <c r="B241" s="26" t="s">
        <v>13</v>
      </c>
      <c r="C241" s="30" t="s">
        <v>478</v>
      </c>
      <c r="D241" s="30" t="s">
        <v>381</v>
      </c>
      <c r="E241" s="30">
        <v>105</v>
      </c>
      <c r="F241" s="30">
        <v>105</v>
      </c>
      <c r="G241" s="30"/>
      <c r="H241" s="10">
        <f t="shared" si="6"/>
        <v>78.75</v>
      </c>
      <c r="I241" s="13">
        <f t="shared" si="7"/>
        <v>1968.75</v>
      </c>
    </row>
    <row r="242" s="19" customFormat="1" customHeight="1" spans="1:9">
      <c r="A242" s="26" t="s">
        <v>482</v>
      </c>
      <c r="B242" s="26" t="s">
        <v>13</v>
      </c>
      <c r="C242" s="30" t="s">
        <v>478</v>
      </c>
      <c r="D242" s="30" t="s">
        <v>369</v>
      </c>
      <c r="E242" s="30">
        <v>209</v>
      </c>
      <c r="F242" s="30">
        <v>209</v>
      </c>
      <c r="G242" s="30"/>
      <c r="H242" s="10">
        <f t="shared" si="6"/>
        <v>156.75</v>
      </c>
      <c r="I242" s="13">
        <f t="shared" si="7"/>
        <v>3918.75</v>
      </c>
    </row>
    <row r="243" s="19" customFormat="1" customHeight="1" spans="1:9">
      <c r="A243" s="26" t="s">
        <v>483</v>
      </c>
      <c r="B243" s="26" t="s">
        <v>13</v>
      </c>
      <c r="C243" s="30" t="s">
        <v>478</v>
      </c>
      <c r="D243" s="30" t="s">
        <v>484</v>
      </c>
      <c r="E243" s="30">
        <v>996</v>
      </c>
      <c r="F243" s="30">
        <v>996</v>
      </c>
      <c r="G243" s="30"/>
      <c r="H243" s="10">
        <f t="shared" si="6"/>
        <v>747</v>
      </c>
      <c r="I243" s="13">
        <f t="shared" si="7"/>
        <v>18675</v>
      </c>
    </row>
    <row r="244" s="19" customFormat="1" customHeight="1" spans="1:9">
      <c r="A244" s="26" t="s">
        <v>485</v>
      </c>
      <c r="B244" s="26" t="s">
        <v>13</v>
      </c>
      <c r="C244" s="30" t="s">
        <v>478</v>
      </c>
      <c r="D244" s="30" t="s">
        <v>486</v>
      </c>
      <c r="E244" s="30">
        <v>895</v>
      </c>
      <c r="F244" s="30">
        <v>895</v>
      </c>
      <c r="G244" s="30"/>
      <c r="H244" s="10">
        <f t="shared" si="6"/>
        <v>671.25</v>
      </c>
      <c r="I244" s="13">
        <f t="shared" si="7"/>
        <v>16781.25</v>
      </c>
    </row>
    <row r="245" s="19" customFormat="1" customHeight="1" spans="1:9">
      <c r="A245" s="26" t="s">
        <v>487</v>
      </c>
      <c r="B245" s="26" t="s">
        <v>13</v>
      </c>
      <c r="C245" s="30" t="s">
        <v>478</v>
      </c>
      <c r="D245" s="30" t="s">
        <v>488</v>
      </c>
      <c r="E245" s="30">
        <v>266</v>
      </c>
      <c r="F245" s="30">
        <v>266</v>
      </c>
      <c r="G245" s="30"/>
      <c r="H245" s="10">
        <f t="shared" si="6"/>
        <v>199.5</v>
      </c>
      <c r="I245" s="13">
        <f t="shared" si="7"/>
        <v>4987.5</v>
      </c>
    </row>
    <row r="246" s="19" customFormat="1" customHeight="1" spans="1:9">
      <c r="A246" s="26" t="s">
        <v>489</v>
      </c>
      <c r="B246" s="26" t="s">
        <v>13</v>
      </c>
      <c r="C246" s="30" t="s">
        <v>478</v>
      </c>
      <c r="D246" s="30" t="s">
        <v>490</v>
      </c>
      <c r="E246" s="30">
        <v>95</v>
      </c>
      <c r="F246" s="30">
        <v>95</v>
      </c>
      <c r="G246" s="30"/>
      <c r="H246" s="10">
        <f t="shared" si="6"/>
        <v>71.25</v>
      </c>
      <c r="I246" s="13">
        <f t="shared" si="7"/>
        <v>1781.25</v>
      </c>
    </row>
    <row r="247" s="19" customFormat="1" customHeight="1" spans="1:9">
      <c r="A247" s="26" t="s">
        <v>491</v>
      </c>
      <c r="B247" s="26" t="s">
        <v>13</v>
      </c>
      <c r="C247" s="30" t="s">
        <v>478</v>
      </c>
      <c r="D247" s="30" t="s">
        <v>492</v>
      </c>
      <c r="E247" s="30">
        <v>266</v>
      </c>
      <c r="F247" s="30">
        <v>266</v>
      </c>
      <c r="G247" s="30"/>
      <c r="H247" s="10">
        <f t="shared" si="6"/>
        <v>199.5</v>
      </c>
      <c r="I247" s="13">
        <f t="shared" si="7"/>
        <v>4987.5</v>
      </c>
    </row>
    <row r="248" s="19" customFormat="1" customHeight="1" spans="1:9">
      <c r="A248" s="26" t="s">
        <v>493</v>
      </c>
      <c r="B248" s="26" t="s">
        <v>13</v>
      </c>
      <c r="C248" s="30" t="s">
        <v>478</v>
      </c>
      <c r="D248" s="30" t="s">
        <v>494</v>
      </c>
      <c r="E248" s="30">
        <v>405</v>
      </c>
      <c r="F248" s="30">
        <v>405</v>
      </c>
      <c r="G248" s="30"/>
      <c r="H248" s="10">
        <f t="shared" si="6"/>
        <v>303.75</v>
      </c>
      <c r="I248" s="13">
        <f t="shared" si="7"/>
        <v>7593.75</v>
      </c>
    </row>
    <row r="249" s="19" customFormat="1" customHeight="1" spans="1:9">
      <c r="A249" s="26" t="s">
        <v>495</v>
      </c>
      <c r="B249" s="26" t="s">
        <v>13</v>
      </c>
      <c r="C249" s="30" t="s">
        <v>478</v>
      </c>
      <c r="D249" s="26" t="s">
        <v>496</v>
      </c>
      <c r="E249" s="30">
        <v>227</v>
      </c>
      <c r="F249" s="30">
        <v>227</v>
      </c>
      <c r="G249" s="30"/>
      <c r="H249" s="10">
        <f t="shared" si="6"/>
        <v>170.25</v>
      </c>
      <c r="I249" s="13">
        <f t="shared" si="7"/>
        <v>4256.25</v>
      </c>
    </row>
    <row r="250" s="19" customFormat="1" customHeight="1" spans="1:9">
      <c r="A250" s="26" t="s">
        <v>497</v>
      </c>
      <c r="B250" s="26" t="s">
        <v>13</v>
      </c>
      <c r="C250" s="30" t="s">
        <v>478</v>
      </c>
      <c r="D250" s="26" t="s">
        <v>498</v>
      </c>
      <c r="E250" s="30">
        <v>122</v>
      </c>
      <c r="F250" s="30">
        <v>122</v>
      </c>
      <c r="G250" s="30"/>
      <c r="H250" s="10">
        <f t="shared" si="6"/>
        <v>91.5</v>
      </c>
      <c r="I250" s="13">
        <f t="shared" si="7"/>
        <v>2287.5</v>
      </c>
    </row>
    <row r="251" s="19" customFormat="1" customHeight="1" spans="1:9">
      <c r="A251" s="26" t="s">
        <v>499</v>
      </c>
      <c r="B251" s="26" t="s">
        <v>13</v>
      </c>
      <c r="C251" s="30" t="s">
        <v>478</v>
      </c>
      <c r="D251" s="26" t="s">
        <v>500</v>
      </c>
      <c r="E251" s="30">
        <v>1119</v>
      </c>
      <c r="F251" s="30">
        <v>1119</v>
      </c>
      <c r="G251" s="30"/>
      <c r="H251" s="10">
        <f t="shared" si="6"/>
        <v>839.25</v>
      </c>
      <c r="I251" s="13">
        <f t="shared" si="7"/>
        <v>20981.25</v>
      </c>
    </row>
    <row r="252" s="19" customFormat="1" customHeight="1" spans="1:9">
      <c r="A252" s="26" t="s">
        <v>501</v>
      </c>
      <c r="B252" s="26" t="s">
        <v>13</v>
      </c>
      <c r="C252" s="30" t="s">
        <v>478</v>
      </c>
      <c r="D252" s="26" t="s">
        <v>77</v>
      </c>
      <c r="E252" s="30">
        <v>79</v>
      </c>
      <c r="F252" s="30">
        <v>79</v>
      </c>
      <c r="G252" s="30"/>
      <c r="H252" s="10">
        <f t="shared" si="6"/>
        <v>59.25</v>
      </c>
      <c r="I252" s="13">
        <f t="shared" si="7"/>
        <v>1481.25</v>
      </c>
    </row>
    <row r="253" s="19" customFormat="1" customHeight="1" spans="1:9">
      <c r="A253" s="26" t="s">
        <v>502</v>
      </c>
      <c r="B253" s="26" t="s">
        <v>13</v>
      </c>
      <c r="C253" s="30" t="s">
        <v>478</v>
      </c>
      <c r="D253" s="26" t="s">
        <v>503</v>
      </c>
      <c r="E253" s="30">
        <v>251</v>
      </c>
      <c r="F253" s="30">
        <v>251</v>
      </c>
      <c r="G253" s="30"/>
      <c r="H253" s="10">
        <f t="shared" si="6"/>
        <v>188.25</v>
      </c>
      <c r="I253" s="13">
        <f t="shared" si="7"/>
        <v>4706.25</v>
      </c>
    </row>
    <row r="254" s="19" customFormat="1" customHeight="1" spans="1:9">
      <c r="A254" s="26" t="s">
        <v>504</v>
      </c>
      <c r="B254" s="26" t="s">
        <v>13</v>
      </c>
      <c r="C254" s="30" t="s">
        <v>478</v>
      </c>
      <c r="D254" s="26" t="s">
        <v>505</v>
      </c>
      <c r="E254" s="30">
        <v>1505</v>
      </c>
      <c r="F254" s="30">
        <v>1505</v>
      </c>
      <c r="G254" s="30"/>
      <c r="H254" s="10">
        <f t="shared" si="6"/>
        <v>1128.75</v>
      </c>
      <c r="I254" s="13">
        <f t="shared" si="7"/>
        <v>28218.75</v>
      </c>
    </row>
    <row r="255" s="19" customFormat="1" customHeight="1" spans="1:9">
      <c r="A255" s="26" t="s">
        <v>506</v>
      </c>
      <c r="B255" s="26" t="s">
        <v>13</v>
      </c>
      <c r="C255" s="30" t="s">
        <v>478</v>
      </c>
      <c r="D255" s="26" t="s">
        <v>507</v>
      </c>
      <c r="E255" s="30">
        <v>941</v>
      </c>
      <c r="F255" s="30">
        <v>941</v>
      </c>
      <c r="G255" s="30"/>
      <c r="H255" s="10">
        <f t="shared" si="6"/>
        <v>705.75</v>
      </c>
      <c r="I255" s="13">
        <f t="shared" si="7"/>
        <v>17643.75</v>
      </c>
    </row>
    <row r="256" s="19" customFormat="1" customHeight="1" spans="1:9">
      <c r="A256" s="26" t="s">
        <v>508</v>
      </c>
      <c r="B256" s="26" t="s">
        <v>13</v>
      </c>
      <c r="C256" s="30" t="s">
        <v>478</v>
      </c>
      <c r="D256" s="26" t="s">
        <v>509</v>
      </c>
      <c r="E256" s="30">
        <v>184</v>
      </c>
      <c r="F256" s="30">
        <v>184</v>
      </c>
      <c r="G256" s="30"/>
      <c r="H256" s="10">
        <f t="shared" si="6"/>
        <v>138</v>
      </c>
      <c r="I256" s="13">
        <f t="shared" si="7"/>
        <v>3450</v>
      </c>
    </row>
    <row r="257" s="19" customFormat="1" customHeight="1" spans="1:9">
      <c r="A257" s="26" t="s">
        <v>510</v>
      </c>
      <c r="B257" s="26" t="s">
        <v>13</v>
      </c>
      <c r="C257" s="30" t="s">
        <v>478</v>
      </c>
      <c r="D257" s="26" t="s">
        <v>51</v>
      </c>
      <c r="E257" s="30">
        <v>669</v>
      </c>
      <c r="F257" s="30">
        <v>669</v>
      </c>
      <c r="G257" s="30"/>
      <c r="H257" s="10">
        <f t="shared" si="6"/>
        <v>501.75</v>
      </c>
      <c r="I257" s="13">
        <f t="shared" si="7"/>
        <v>12543.75</v>
      </c>
    </row>
    <row r="258" s="19" customFormat="1" customHeight="1" spans="1:9">
      <c r="A258" s="26" t="s">
        <v>511</v>
      </c>
      <c r="B258" s="26" t="s">
        <v>13</v>
      </c>
      <c r="C258" s="30" t="s">
        <v>478</v>
      </c>
      <c r="D258" s="26" t="s">
        <v>404</v>
      </c>
      <c r="E258" s="30">
        <v>602</v>
      </c>
      <c r="F258" s="30">
        <v>602</v>
      </c>
      <c r="G258" s="30"/>
      <c r="H258" s="10">
        <f t="shared" si="6"/>
        <v>451.5</v>
      </c>
      <c r="I258" s="13">
        <f t="shared" si="7"/>
        <v>11287.5</v>
      </c>
    </row>
    <row r="259" s="19" customFormat="1" customHeight="1" spans="1:9">
      <c r="A259" s="26" t="s">
        <v>512</v>
      </c>
      <c r="B259" s="26" t="s">
        <v>13</v>
      </c>
      <c r="C259" s="30" t="s">
        <v>478</v>
      </c>
      <c r="D259" s="26" t="s">
        <v>513</v>
      </c>
      <c r="E259" s="30">
        <v>180</v>
      </c>
      <c r="F259" s="30">
        <v>180</v>
      </c>
      <c r="G259" s="30"/>
      <c r="H259" s="10">
        <f t="shared" si="6"/>
        <v>135</v>
      </c>
      <c r="I259" s="13">
        <f t="shared" si="7"/>
        <v>3375</v>
      </c>
    </row>
    <row r="260" s="19" customFormat="1" customHeight="1" spans="1:9">
      <c r="A260" s="26" t="s">
        <v>514</v>
      </c>
      <c r="B260" s="26" t="s">
        <v>13</v>
      </c>
      <c r="C260" s="30" t="s">
        <v>478</v>
      </c>
      <c r="D260" s="26" t="s">
        <v>515</v>
      </c>
      <c r="E260" s="30">
        <v>120</v>
      </c>
      <c r="F260" s="30">
        <v>120</v>
      </c>
      <c r="G260" s="30"/>
      <c r="H260" s="10">
        <f t="shared" si="6"/>
        <v>90</v>
      </c>
      <c r="I260" s="13">
        <f t="shared" si="7"/>
        <v>2250</v>
      </c>
    </row>
    <row r="261" s="19" customFormat="1" customHeight="1" spans="1:9">
      <c r="A261" s="26" t="s">
        <v>516</v>
      </c>
      <c r="B261" s="26" t="s">
        <v>13</v>
      </c>
      <c r="C261" s="30" t="s">
        <v>478</v>
      </c>
      <c r="D261" s="26" t="s">
        <v>375</v>
      </c>
      <c r="E261" s="30">
        <v>215</v>
      </c>
      <c r="F261" s="30">
        <v>215</v>
      </c>
      <c r="G261" s="30"/>
      <c r="H261" s="10">
        <f t="shared" ref="H261:H324" si="8">F261*0.75</f>
        <v>161.25</v>
      </c>
      <c r="I261" s="13">
        <f t="shared" ref="I261:I324" si="9">H261*25</f>
        <v>4031.25</v>
      </c>
    </row>
    <row r="262" s="19" customFormat="1" customHeight="1" spans="1:9">
      <c r="A262" s="26" t="s">
        <v>517</v>
      </c>
      <c r="B262" s="26" t="s">
        <v>13</v>
      </c>
      <c r="C262" s="30" t="s">
        <v>478</v>
      </c>
      <c r="D262" s="26" t="s">
        <v>518</v>
      </c>
      <c r="E262" s="30">
        <v>785</v>
      </c>
      <c r="F262" s="30">
        <v>785</v>
      </c>
      <c r="G262" s="30"/>
      <c r="H262" s="10">
        <f t="shared" si="8"/>
        <v>588.75</v>
      </c>
      <c r="I262" s="13">
        <f t="shared" si="9"/>
        <v>14718.75</v>
      </c>
    </row>
    <row r="263" s="19" customFormat="1" customHeight="1" spans="1:9">
      <c r="A263" s="26" t="s">
        <v>519</v>
      </c>
      <c r="B263" s="26" t="s">
        <v>13</v>
      </c>
      <c r="C263" s="30" t="s">
        <v>478</v>
      </c>
      <c r="D263" s="26" t="s">
        <v>520</v>
      </c>
      <c r="E263" s="30">
        <v>312</v>
      </c>
      <c r="F263" s="30">
        <v>312</v>
      </c>
      <c r="G263" s="30"/>
      <c r="H263" s="10">
        <f t="shared" si="8"/>
        <v>234</v>
      </c>
      <c r="I263" s="13">
        <f t="shared" si="9"/>
        <v>5850</v>
      </c>
    </row>
    <row r="264" s="19" customFormat="1" customHeight="1" spans="1:9">
      <c r="A264" s="26" t="s">
        <v>521</v>
      </c>
      <c r="B264" s="26" t="s">
        <v>13</v>
      </c>
      <c r="C264" s="30" t="s">
        <v>478</v>
      </c>
      <c r="D264" s="26" t="s">
        <v>522</v>
      </c>
      <c r="E264" s="30">
        <v>149</v>
      </c>
      <c r="F264" s="30">
        <v>149</v>
      </c>
      <c r="G264" s="30"/>
      <c r="H264" s="10">
        <f t="shared" si="8"/>
        <v>111.75</v>
      </c>
      <c r="I264" s="13">
        <f t="shared" si="9"/>
        <v>2793.75</v>
      </c>
    </row>
    <row r="265" s="19" customFormat="1" customHeight="1" spans="1:9">
      <c r="A265" s="26" t="s">
        <v>523</v>
      </c>
      <c r="B265" s="26" t="s">
        <v>13</v>
      </c>
      <c r="C265" s="30" t="s">
        <v>478</v>
      </c>
      <c r="D265" s="26" t="s">
        <v>524</v>
      </c>
      <c r="E265" s="30">
        <v>83</v>
      </c>
      <c r="F265" s="30">
        <v>83</v>
      </c>
      <c r="G265" s="30"/>
      <c r="H265" s="10">
        <f t="shared" si="8"/>
        <v>62.25</v>
      </c>
      <c r="I265" s="13">
        <f t="shared" si="9"/>
        <v>1556.25</v>
      </c>
    </row>
    <row r="266" s="19" customFormat="1" customHeight="1" spans="1:9">
      <c r="A266" s="26" t="s">
        <v>525</v>
      </c>
      <c r="B266" s="26" t="s">
        <v>13</v>
      </c>
      <c r="C266" s="30" t="s">
        <v>478</v>
      </c>
      <c r="D266" s="26" t="s">
        <v>526</v>
      </c>
      <c r="E266" s="30">
        <v>717</v>
      </c>
      <c r="F266" s="30">
        <v>717</v>
      </c>
      <c r="G266" s="30"/>
      <c r="H266" s="10">
        <f t="shared" si="8"/>
        <v>537.75</v>
      </c>
      <c r="I266" s="13">
        <f t="shared" si="9"/>
        <v>13443.75</v>
      </c>
    </row>
    <row r="267" s="19" customFormat="1" customHeight="1" spans="1:9">
      <c r="A267" s="26" t="s">
        <v>527</v>
      </c>
      <c r="B267" s="26" t="s">
        <v>13</v>
      </c>
      <c r="C267" s="30" t="s">
        <v>478</v>
      </c>
      <c r="D267" s="26" t="s">
        <v>528</v>
      </c>
      <c r="E267" s="30">
        <v>1049</v>
      </c>
      <c r="F267" s="30">
        <v>1049</v>
      </c>
      <c r="G267" s="30"/>
      <c r="H267" s="10">
        <f t="shared" si="8"/>
        <v>786.75</v>
      </c>
      <c r="I267" s="13">
        <f t="shared" si="9"/>
        <v>19668.75</v>
      </c>
    </row>
    <row r="268" s="19" customFormat="1" customHeight="1" spans="1:9">
      <c r="A268" s="26" t="s">
        <v>529</v>
      </c>
      <c r="B268" s="26" t="s">
        <v>13</v>
      </c>
      <c r="C268" s="30" t="s">
        <v>478</v>
      </c>
      <c r="D268" s="26" t="s">
        <v>530</v>
      </c>
      <c r="E268" s="30">
        <v>143</v>
      </c>
      <c r="F268" s="30">
        <v>143</v>
      </c>
      <c r="G268" s="30"/>
      <c r="H268" s="10">
        <f t="shared" si="8"/>
        <v>107.25</v>
      </c>
      <c r="I268" s="13">
        <f t="shared" si="9"/>
        <v>2681.25</v>
      </c>
    </row>
    <row r="269" s="19" customFormat="1" customHeight="1" spans="1:9">
      <c r="A269" s="26" t="s">
        <v>531</v>
      </c>
      <c r="B269" s="26" t="s">
        <v>13</v>
      </c>
      <c r="C269" s="30" t="s">
        <v>478</v>
      </c>
      <c r="D269" s="26" t="s">
        <v>532</v>
      </c>
      <c r="E269" s="30">
        <v>147</v>
      </c>
      <c r="F269" s="30">
        <v>147</v>
      </c>
      <c r="G269" s="30"/>
      <c r="H269" s="10">
        <f t="shared" si="8"/>
        <v>110.25</v>
      </c>
      <c r="I269" s="13">
        <f t="shared" si="9"/>
        <v>2756.25</v>
      </c>
    </row>
    <row r="270" s="19" customFormat="1" customHeight="1" spans="1:9">
      <c r="A270" s="26" t="s">
        <v>533</v>
      </c>
      <c r="B270" s="26" t="s">
        <v>13</v>
      </c>
      <c r="C270" s="30" t="s">
        <v>478</v>
      </c>
      <c r="D270" s="26" t="s">
        <v>534</v>
      </c>
      <c r="E270" s="30">
        <v>280</v>
      </c>
      <c r="F270" s="30">
        <v>280</v>
      </c>
      <c r="G270" s="30"/>
      <c r="H270" s="10">
        <f t="shared" si="8"/>
        <v>210</v>
      </c>
      <c r="I270" s="13">
        <f t="shared" si="9"/>
        <v>5250</v>
      </c>
    </row>
    <row r="271" s="19" customFormat="1" customHeight="1" spans="1:9">
      <c r="A271" s="26" t="s">
        <v>535</v>
      </c>
      <c r="B271" s="26" t="s">
        <v>13</v>
      </c>
      <c r="C271" s="30" t="s">
        <v>478</v>
      </c>
      <c r="D271" s="26" t="s">
        <v>536</v>
      </c>
      <c r="E271" s="30">
        <v>230</v>
      </c>
      <c r="F271" s="30">
        <v>230</v>
      </c>
      <c r="G271" s="30"/>
      <c r="H271" s="10">
        <f t="shared" si="8"/>
        <v>172.5</v>
      </c>
      <c r="I271" s="13">
        <f t="shared" si="9"/>
        <v>4312.5</v>
      </c>
    </row>
    <row r="272" s="19" customFormat="1" customHeight="1" spans="1:9">
      <c r="A272" s="26" t="s">
        <v>537</v>
      </c>
      <c r="B272" s="26" t="s">
        <v>13</v>
      </c>
      <c r="C272" s="30" t="s">
        <v>478</v>
      </c>
      <c r="D272" s="26" t="s">
        <v>538</v>
      </c>
      <c r="E272" s="30">
        <v>5107</v>
      </c>
      <c r="F272" s="30">
        <v>5107</v>
      </c>
      <c r="G272" s="30"/>
      <c r="H272" s="10">
        <f t="shared" si="8"/>
        <v>3830.25</v>
      </c>
      <c r="I272" s="13">
        <f t="shared" si="9"/>
        <v>95756.25</v>
      </c>
    </row>
    <row r="273" s="19" customFormat="1" customHeight="1" spans="1:9">
      <c r="A273" s="26" t="s">
        <v>539</v>
      </c>
      <c r="B273" s="26" t="s">
        <v>13</v>
      </c>
      <c r="C273" s="30" t="s">
        <v>478</v>
      </c>
      <c r="D273" s="26" t="s">
        <v>540</v>
      </c>
      <c r="E273" s="30">
        <v>493</v>
      </c>
      <c r="F273" s="30">
        <v>493</v>
      </c>
      <c r="G273" s="30"/>
      <c r="H273" s="10">
        <f t="shared" si="8"/>
        <v>369.75</v>
      </c>
      <c r="I273" s="13">
        <f t="shared" si="9"/>
        <v>9243.75</v>
      </c>
    </row>
    <row r="274" s="19" customFormat="1" customHeight="1" spans="1:9">
      <c r="A274" s="26" t="s">
        <v>541</v>
      </c>
      <c r="B274" s="26" t="s">
        <v>13</v>
      </c>
      <c r="C274" s="30" t="s">
        <v>478</v>
      </c>
      <c r="D274" s="26" t="s">
        <v>542</v>
      </c>
      <c r="E274" s="30">
        <v>237</v>
      </c>
      <c r="F274" s="30">
        <v>237</v>
      </c>
      <c r="G274" s="30"/>
      <c r="H274" s="10">
        <f t="shared" si="8"/>
        <v>177.75</v>
      </c>
      <c r="I274" s="13">
        <f t="shared" si="9"/>
        <v>4443.75</v>
      </c>
    </row>
    <row r="275" s="19" customFormat="1" customHeight="1" spans="1:9">
      <c r="A275" s="26" t="s">
        <v>543</v>
      </c>
      <c r="B275" s="26" t="s">
        <v>13</v>
      </c>
      <c r="C275" s="30" t="s">
        <v>478</v>
      </c>
      <c r="D275" s="26" t="s">
        <v>544</v>
      </c>
      <c r="E275" s="30">
        <v>294</v>
      </c>
      <c r="F275" s="30">
        <v>294</v>
      </c>
      <c r="G275" s="30"/>
      <c r="H275" s="10">
        <f t="shared" si="8"/>
        <v>220.5</v>
      </c>
      <c r="I275" s="13">
        <f t="shared" si="9"/>
        <v>5512.5</v>
      </c>
    </row>
    <row r="276" s="19" customFormat="1" customHeight="1" spans="1:9">
      <c r="A276" s="26" t="s">
        <v>545</v>
      </c>
      <c r="B276" s="26" t="s">
        <v>13</v>
      </c>
      <c r="C276" s="30" t="s">
        <v>478</v>
      </c>
      <c r="D276" s="26" t="s">
        <v>546</v>
      </c>
      <c r="E276" s="30">
        <v>164</v>
      </c>
      <c r="F276" s="30">
        <v>164</v>
      </c>
      <c r="G276" s="30"/>
      <c r="H276" s="10">
        <f t="shared" si="8"/>
        <v>123</v>
      </c>
      <c r="I276" s="13">
        <f t="shared" si="9"/>
        <v>3075</v>
      </c>
    </row>
    <row r="277" s="19" customFormat="1" customHeight="1" spans="1:9">
      <c r="A277" s="26" t="s">
        <v>547</v>
      </c>
      <c r="B277" s="26" t="s">
        <v>13</v>
      </c>
      <c r="C277" s="30" t="s">
        <v>478</v>
      </c>
      <c r="D277" s="26" t="s">
        <v>548</v>
      </c>
      <c r="E277" s="30">
        <v>341</v>
      </c>
      <c r="F277" s="30">
        <v>341</v>
      </c>
      <c r="G277" s="30"/>
      <c r="H277" s="10">
        <f t="shared" si="8"/>
        <v>255.75</v>
      </c>
      <c r="I277" s="13">
        <f t="shared" si="9"/>
        <v>6393.75</v>
      </c>
    </row>
    <row r="278" s="19" customFormat="1" customHeight="1" spans="1:9">
      <c r="A278" s="26" t="s">
        <v>549</v>
      </c>
      <c r="B278" s="26" t="s">
        <v>13</v>
      </c>
      <c r="C278" s="30" t="s">
        <v>478</v>
      </c>
      <c r="D278" s="26" t="s">
        <v>550</v>
      </c>
      <c r="E278" s="30">
        <v>598</v>
      </c>
      <c r="F278" s="30">
        <v>598</v>
      </c>
      <c r="G278" s="30"/>
      <c r="H278" s="10">
        <f t="shared" si="8"/>
        <v>448.5</v>
      </c>
      <c r="I278" s="13">
        <f t="shared" si="9"/>
        <v>11212.5</v>
      </c>
    </row>
    <row r="279" s="19" customFormat="1" customHeight="1" spans="1:9">
      <c r="A279" s="26" t="s">
        <v>551</v>
      </c>
      <c r="B279" s="26" t="s">
        <v>13</v>
      </c>
      <c r="C279" s="30" t="s">
        <v>478</v>
      </c>
      <c r="D279" s="26" t="s">
        <v>552</v>
      </c>
      <c r="E279" s="30">
        <v>344</v>
      </c>
      <c r="F279" s="30">
        <v>344</v>
      </c>
      <c r="G279" s="30"/>
      <c r="H279" s="10">
        <f t="shared" si="8"/>
        <v>258</v>
      </c>
      <c r="I279" s="13">
        <f t="shared" si="9"/>
        <v>6450</v>
      </c>
    </row>
    <row r="280" s="19" customFormat="1" customHeight="1" spans="1:9">
      <c r="A280" s="26" t="s">
        <v>553</v>
      </c>
      <c r="B280" s="26" t="s">
        <v>13</v>
      </c>
      <c r="C280" s="30" t="s">
        <v>478</v>
      </c>
      <c r="D280" s="26" t="s">
        <v>554</v>
      </c>
      <c r="E280" s="30">
        <v>298</v>
      </c>
      <c r="F280" s="30">
        <v>298</v>
      </c>
      <c r="G280" s="30"/>
      <c r="H280" s="10">
        <f t="shared" si="8"/>
        <v>223.5</v>
      </c>
      <c r="I280" s="13">
        <f t="shared" si="9"/>
        <v>5587.5</v>
      </c>
    </row>
    <row r="281" s="19" customFormat="1" customHeight="1" spans="1:9">
      <c r="A281" s="26" t="s">
        <v>555</v>
      </c>
      <c r="B281" s="26" t="s">
        <v>13</v>
      </c>
      <c r="C281" s="30" t="s">
        <v>478</v>
      </c>
      <c r="D281" s="26" t="s">
        <v>556</v>
      </c>
      <c r="E281" s="30">
        <v>193</v>
      </c>
      <c r="F281" s="30">
        <v>193</v>
      </c>
      <c r="G281" s="30"/>
      <c r="H281" s="10">
        <f t="shared" si="8"/>
        <v>144.75</v>
      </c>
      <c r="I281" s="13">
        <f t="shared" si="9"/>
        <v>3618.75</v>
      </c>
    </row>
    <row r="282" s="19" customFormat="1" customHeight="1" spans="1:9">
      <c r="A282" s="26" t="s">
        <v>557</v>
      </c>
      <c r="B282" s="26" t="s">
        <v>13</v>
      </c>
      <c r="C282" s="30" t="s">
        <v>478</v>
      </c>
      <c r="D282" s="26" t="s">
        <v>558</v>
      </c>
      <c r="E282" s="30">
        <v>525</v>
      </c>
      <c r="F282" s="30">
        <v>525</v>
      </c>
      <c r="G282" s="30"/>
      <c r="H282" s="10">
        <f t="shared" si="8"/>
        <v>393.75</v>
      </c>
      <c r="I282" s="13">
        <f t="shared" si="9"/>
        <v>9843.75</v>
      </c>
    </row>
    <row r="283" s="19" customFormat="1" customHeight="1" spans="1:9">
      <c r="A283" s="26" t="s">
        <v>559</v>
      </c>
      <c r="B283" s="26" t="s">
        <v>13</v>
      </c>
      <c r="C283" s="30" t="s">
        <v>478</v>
      </c>
      <c r="D283" s="26" t="s">
        <v>432</v>
      </c>
      <c r="E283" s="30">
        <v>235</v>
      </c>
      <c r="F283" s="30">
        <v>235</v>
      </c>
      <c r="G283" s="30"/>
      <c r="H283" s="10">
        <f t="shared" si="8"/>
        <v>176.25</v>
      </c>
      <c r="I283" s="13">
        <f t="shared" si="9"/>
        <v>4406.25</v>
      </c>
    </row>
    <row r="284" s="19" customFormat="1" customHeight="1" spans="1:9">
      <c r="A284" s="26" t="s">
        <v>560</v>
      </c>
      <c r="B284" s="26" t="s">
        <v>13</v>
      </c>
      <c r="C284" s="30" t="s">
        <v>478</v>
      </c>
      <c r="D284" s="26" t="s">
        <v>561</v>
      </c>
      <c r="E284" s="30">
        <v>112</v>
      </c>
      <c r="F284" s="30">
        <v>112</v>
      </c>
      <c r="G284" s="30"/>
      <c r="H284" s="10">
        <f t="shared" si="8"/>
        <v>84</v>
      </c>
      <c r="I284" s="13">
        <f t="shared" si="9"/>
        <v>2100</v>
      </c>
    </row>
    <row r="285" s="19" customFormat="1" customHeight="1" spans="1:9">
      <c r="A285" s="26" t="s">
        <v>562</v>
      </c>
      <c r="B285" s="26" t="s">
        <v>13</v>
      </c>
      <c r="C285" s="30" t="s">
        <v>478</v>
      </c>
      <c r="D285" s="26" t="s">
        <v>563</v>
      </c>
      <c r="E285" s="30">
        <v>649</v>
      </c>
      <c r="F285" s="30">
        <v>649</v>
      </c>
      <c r="G285" s="30"/>
      <c r="H285" s="10">
        <f t="shared" si="8"/>
        <v>486.75</v>
      </c>
      <c r="I285" s="13">
        <f t="shared" si="9"/>
        <v>12168.75</v>
      </c>
    </row>
    <row r="286" s="19" customFormat="1" customHeight="1" spans="1:9">
      <c r="A286" s="26" t="s">
        <v>564</v>
      </c>
      <c r="B286" s="26" t="s">
        <v>13</v>
      </c>
      <c r="C286" s="30" t="s">
        <v>478</v>
      </c>
      <c r="D286" s="26" t="s">
        <v>565</v>
      </c>
      <c r="E286" s="30">
        <v>766</v>
      </c>
      <c r="F286" s="30">
        <v>766</v>
      </c>
      <c r="G286" s="30"/>
      <c r="H286" s="10">
        <f t="shared" si="8"/>
        <v>574.5</v>
      </c>
      <c r="I286" s="13">
        <f t="shared" si="9"/>
        <v>14362.5</v>
      </c>
    </row>
    <row r="287" s="19" customFormat="1" customHeight="1" spans="1:9">
      <c r="A287" s="26" t="s">
        <v>566</v>
      </c>
      <c r="B287" s="26" t="s">
        <v>13</v>
      </c>
      <c r="C287" s="30" t="s">
        <v>478</v>
      </c>
      <c r="D287" s="26" t="s">
        <v>567</v>
      </c>
      <c r="E287" s="30">
        <v>509</v>
      </c>
      <c r="F287" s="30">
        <v>509</v>
      </c>
      <c r="G287" s="30"/>
      <c r="H287" s="10">
        <f t="shared" si="8"/>
        <v>381.75</v>
      </c>
      <c r="I287" s="13">
        <f t="shared" si="9"/>
        <v>9543.75</v>
      </c>
    </row>
    <row r="288" s="19" customFormat="1" customHeight="1" spans="1:9">
      <c r="A288" s="26" t="s">
        <v>568</v>
      </c>
      <c r="B288" s="26" t="s">
        <v>13</v>
      </c>
      <c r="C288" s="30" t="s">
        <v>478</v>
      </c>
      <c r="D288" s="26" t="s">
        <v>569</v>
      </c>
      <c r="E288" s="30">
        <v>319</v>
      </c>
      <c r="F288" s="30">
        <v>319</v>
      </c>
      <c r="G288" s="30"/>
      <c r="H288" s="10">
        <f t="shared" si="8"/>
        <v>239.25</v>
      </c>
      <c r="I288" s="13">
        <f t="shared" si="9"/>
        <v>5981.25</v>
      </c>
    </row>
    <row r="289" s="19" customFormat="1" customHeight="1" spans="1:9">
      <c r="A289" s="26" t="s">
        <v>570</v>
      </c>
      <c r="B289" s="26" t="s">
        <v>13</v>
      </c>
      <c r="C289" s="30" t="s">
        <v>478</v>
      </c>
      <c r="D289" s="26" t="s">
        <v>31</v>
      </c>
      <c r="E289" s="30">
        <v>400</v>
      </c>
      <c r="F289" s="30">
        <v>400</v>
      </c>
      <c r="G289" s="30"/>
      <c r="H289" s="10">
        <f t="shared" si="8"/>
        <v>300</v>
      </c>
      <c r="I289" s="13">
        <f t="shared" si="9"/>
        <v>7500</v>
      </c>
    </row>
    <row r="290" s="19" customFormat="1" customHeight="1" spans="1:9">
      <c r="A290" s="26" t="s">
        <v>571</v>
      </c>
      <c r="B290" s="26" t="s">
        <v>13</v>
      </c>
      <c r="C290" s="30" t="s">
        <v>478</v>
      </c>
      <c r="D290" s="26" t="s">
        <v>23</v>
      </c>
      <c r="E290" s="30">
        <v>585</v>
      </c>
      <c r="F290" s="30">
        <v>585</v>
      </c>
      <c r="G290" s="30"/>
      <c r="H290" s="10">
        <f t="shared" si="8"/>
        <v>438.75</v>
      </c>
      <c r="I290" s="13">
        <f t="shared" si="9"/>
        <v>10968.75</v>
      </c>
    </row>
    <row r="291" s="19" customFormat="1" customHeight="1" spans="1:9">
      <c r="A291" s="26" t="s">
        <v>572</v>
      </c>
      <c r="B291" s="26" t="s">
        <v>13</v>
      </c>
      <c r="C291" s="30" t="s">
        <v>478</v>
      </c>
      <c r="D291" s="26" t="s">
        <v>573</v>
      </c>
      <c r="E291" s="30">
        <v>1588</v>
      </c>
      <c r="F291" s="30">
        <v>1588</v>
      </c>
      <c r="G291" s="30"/>
      <c r="H291" s="10">
        <f t="shared" si="8"/>
        <v>1191</v>
      </c>
      <c r="I291" s="13">
        <f t="shared" si="9"/>
        <v>29775</v>
      </c>
    </row>
    <row r="292" s="19" customFormat="1" customHeight="1" spans="1:9">
      <c r="A292" s="26" t="s">
        <v>574</v>
      </c>
      <c r="B292" s="26" t="s">
        <v>13</v>
      </c>
      <c r="C292" s="30" t="s">
        <v>478</v>
      </c>
      <c r="D292" s="26" t="s">
        <v>575</v>
      </c>
      <c r="E292" s="30">
        <v>1232</v>
      </c>
      <c r="F292" s="30">
        <v>1232</v>
      </c>
      <c r="G292" s="30"/>
      <c r="H292" s="10">
        <f t="shared" si="8"/>
        <v>924</v>
      </c>
      <c r="I292" s="13">
        <f t="shared" si="9"/>
        <v>23100</v>
      </c>
    </row>
    <row r="293" s="19" customFormat="1" customHeight="1" spans="1:9">
      <c r="A293" s="26" t="s">
        <v>576</v>
      </c>
      <c r="B293" s="26" t="s">
        <v>13</v>
      </c>
      <c r="C293" s="30" t="s">
        <v>478</v>
      </c>
      <c r="D293" s="26" t="s">
        <v>577</v>
      </c>
      <c r="E293" s="30">
        <v>1122</v>
      </c>
      <c r="F293" s="30">
        <v>1122</v>
      </c>
      <c r="G293" s="30"/>
      <c r="H293" s="10">
        <f t="shared" si="8"/>
        <v>841.5</v>
      </c>
      <c r="I293" s="13">
        <f t="shared" si="9"/>
        <v>21037.5</v>
      </c>
    </row>
    <row r="294" s="19" customFormat="1" customHeight="1" spans="1:9">
      <c r="A294" s="26" t="s">
        <v>578</v>
      </c>
      <c r="B294" s="26" t="s">
        <v>13</v>
      </c>
      <c r="C294" s="30" t="s">
        <v>478</v>
      </c>
      <c r="D294" s="28" t="s">
        <v>149</v>
      </c>
      <c r="E294" s="30">
        <v>4794</v>
      </c>
      <c r="F294" s="30">
        <v>4794</v>
      </c>
      <c r="G294" s="30"/>
      <c r="H294" s="10">
        <f t="shared" si="8"/>
        <v>3595.5</v>
      </c>
      <c r="I294" s="13">
        <f t="shared" si="9"/>
        <v>89887.5</v>
      </c>
    </row>
    <row r="295" s="19" customFormat="1" customHeight="1" spans="1:9">
      <c r="A295" s="26" t="s">
        <v>579</v>
      </c>
      <c r="B295" s="26" t="s">
        <v>13</v>
      </c>
      <c r="C295" s="30" t="s">
        <v>478</v>
      </c>
      <c r="D295" s="28" t="s">
        <v>580</v>
      </c>
      <c r="E295" s="30">
        <v>395</v>
      </c>
      <c r="F295" s="30">
        <v>395</v>
      </c>
      <c r="G295" s="30"/>
      <c r="H295" s="10">
        <f t="shared" si="8"/>
        <v>296.25</v>
      </c>
      <c r="I295" s="13">
        <f t="shared" si="9"/>
        <v>7406.25</v>
      </c>
    </row>
    <row r="296" s="19" customFormat="1" customHeight="1" spans="1:9">
      <c r="A296" s="26" t="s">
        <v>581</v>
      </c>
      <c r="B296" s="26" t="s">
        <v>13</v>
      </c>
      <c r="C296" s="30" t="s">
        <v>478</v>
      </c>
      <c r="D296" s="28" t="s">
        <v>582</v>
      </c>
      <c r="E296" s="30">
        <v>762</v>
      </c>
      <c r="F296" s="30">
        <v>762</v>
      </c>
      <c r="G296" s="30"/>
      <c r="H296" s="10">
        <f t="shared" si="8"/>
        <v>571.5</v>
      </c>
      <c r="I296" s="13">
        <f t="shared" si="9"/>
        <v>14287.5</v>
      </c>
    </row>
    <row r="297" s="19" customFormat="1" customHeight="1" spans="1:9">
      <c r="A297" s="26" t="s">
        <v>583</v>
      </c>
      <c r="B297" s="26" t="s">
        <v>13</v>
      </c>
      <c r="C297" s="30" t="s">
        <v>478</v>
      </c>
      <c r="D297" s="28" t="s">
        <v>584</v>
      </c>
      <c r="E297" s="30">
        <v>225</v>
      </c>
      <c r="F297" s="30">
        <v>225</v>
      </c>
      <c r="G297" s="30"/>
      <c r="H297" s="10">
        <f t="shared" si="8"/>
        <v>168.75</v>
      </c>
      <c r="I297" s="13">
        <f t="shared" si="9"/>
        <v>4218.75</v>
      </c>
    </row>
    <row r="298" s="19" customFormat="1" customHeight="1" spans="1:9">
      <c r="A298" s="26" t="s">
        <v>585</v>
      </c>
      <c r="B298" s="26" t="s">
        <v>13</v>
      </c>
      <c r="C298" s="30" t="s">
        <v>478</v>
      </c>
      <c r="D298" s="28" t="s">
        <v>586</v>
      </c>
      <c r="E298" s="30">
        <v>1229</v>
      </c>
      <c r="F298" s="30">
        <v>1229</v>
      </c>
      <c r="G298" s="30"/>
      <c r="H298" s="10">
        <f t="shared" si="8"/>
        <v>921.75</v>
      </c>
      <c r="I298" s="13">
        <f t="shared" si="9"/>
        <v>23043.75</v>
      </c>
    </row>
    <row r="299" s="19" customFormat="1" customHeight="1" spans="1:9">
      <c r="A299" s="26" t="s">
        <v>587</v>
      </c>
      <c r="B299" s="26" t="s">
        <v>13</v>
      </c>
      <c r="C299" s="30" t="s">
        <v>588</v>
      </c>
      <c r="D299" s="30" t="s">
        <v>589</v>
      </c>
      <c r="E299" s="30">
        <v>949</v>
      </c>
      <c r="F299" s="30">
        <v>949</v>
      </c>
      <c r="G299" s="30"/>
      <c r="H299" s="10">
        <f t="shared" si="8"/>
        <v>711.75</v>
      </c>
      <c r="I299" s="13">
        <f t="shared" si="9"/>
        <v>17793.75</v>
      </c>
    </row>
    <row r="300" s="19" customFormat="1" customHeight="1" spans="1:9">
      <c r="A300" s="26" t="s">
        <v>590</v>
      </c>
      <c r="B300" s="26" t="s">
        <v>13</v>
      </c>
      <c r="C300" s="30" t="s">
        <v>588</v>
      </c>
      <c r="D300" s="30" t="s">
        <v>591</v>
      </c>
      <c r="E300" s="30">
        <v>98</v>
      </c>
      <c r="F300" s="30">
        <v>98</v>
      </c>
      <c r="G300" s="30"/>
      <c r="H300" s="10">
        <f t="shared" si="8"/>
        <v>73.5</v>
      </c>
      <c r="I300" s="13">
        <f t="shared" si="9"/>
        <v>1837.5</v>
      </c>
    </row>
    <row r="301" s="19" customFormat="1" customHeight="1" spans="1:9">
      <c r="A301" s="26" t="s">
        <v>592</v>
      </c>
      <c r="B301" s="26" t="s">
        <v>13</v>
      </c>
      <c r="C301" s="30" t="s">
        <v>588</v>
      </c>
      <c r="D301" s="30" t="s">
        <v>593</v>
      </c>
      <c r="E301" s="30">
        <v>77</v>
      </c>
      <c r="F301" s="30">
        <v>77</v>
      </c>
      <c r="G301" s="30"/>
      <c r="H301" s="10">
        <f t="shared" si="8"/>
        <v>57.75</v>
      </c>
      <c r="I301" s="13">
        <f t="shared" si="9"/>
        <v>1443.75</v>
      </c>
    </row>
    <row r="302" s="19" customFormat="1" customHeight="1" spans="1:9">
      <c r="A302" s="26" t="s">
        <v>594</v>
      </c>
      <c r="B302" s="26" t="s">
        <v>13</v>
      </c>
      <c r="C302" s="30" t="s">
        <v>588</v>
      </c>
      <c r="D302" s="30" t="s">
        <v>595</v>
      </c>
      <c r="E302" s="30">
        <v>1064</v>
      </c>
      <c r="F302" s="30">
        <v>1064</v>
      </c>
      <c r="G302" s="30"/>
      <c r="H302" s="10">
        <f t="shared" si="8"/>
        <v>798</v>
      </c>
      <c r="I302" s="13">
        <f t="shared" si="9"/>
        <v>19950</v>
      </c>
    </row>
    <row r="303" s="19" customFormat="1" customHeight="1" spans="1:9">
      <c r="A303" s="26" t="s">
        <v>596</v>
      </c>
      <c r="B303" s="26" t="s">
        <v>13</v>
      </c>
      <c r="C303" s="30" t="s">
        <v>588</v>
      </c>
      <c r="D303" s="30" t="s">
        <v>597</v>
      </c>
      <c r="E303" s="30">
        <v>123</v>
      </c>
      <c r="F303" s="30">
        <v>123</v>
      </c>
      <c r="G303" s="30"/>
      <c r="H303" s="10">
        <f t="shared" si="8"/>
        <v>92.25</v>
      </c>
      <c r="I303" s="13">
        <f t="shared" si="9"/>
        <v>2306.25</v>
      </c>
    </row>
    <row r="304" s="19" customFormat="1" customHeight="1" spans="1:9">
      <c r="A304" s="26" t="s">
        <v>598</v>
      </c>
      <c r="B304" s="26" t="s">
        <v>13</v>
      </c>
      <c r="C304" s="30" t="s">
        <v>588</v>
      </c>
      <c r="D304" s="30" t="s">
        <v>599</v>
      </c>
      <c r="E304" s="30">
        <v>150</v>
      </c>
      <c r="F304" s="30">
        <v>150</v>
      </c>
      <c r="G304" s="30"/>
      <c r="H304" s="10">
        <f t="shared" si="8"/>
        <v>112.5</v>
      </c>
      <c r="I304" s="13">
        <f t="shared" si="9"/>
        <v>2812.5</v>
      </c>
    </row>
    <row r="305" s="19" customFormat="1" customHeight="1" spans="1:9">
      <c r="A305" s="26" t="s">
        <v>600</v>
      </c>
      <c r="B305" s="26" t="s">
        <v>13</v>
      </c>
      <c r="C305" s="30" t="s">
        <v>588</v>
      </c>
      <c r="D305" s="30" t="s">
        <v>601</v>
      </c>
      <c r="E305" s="30">
        <v>311</v>
      </c>
      <c r="F305" s="30">
        <v>311</v>
      </c>
      <c r="G305" s="30"/>
      <c r="H305" s="10">
        <f t="shared" si="8"/>
        <v>233.25</v>
      </c>
      <c r="I305" s="13">
        <f t="shared" si="9"/>
        <v>5831.25</v>
      </c>
    </row>
    <row r="306" s="19" customFormat="1" customHeight="1" spans="1:9">
      <c r="A306" s="26" t="s">
        <v>602</v>
      </c>
      <c r="B306" s="26" t="s">
        <v>13</v>
      </c>
      <c r="C306" s="30" t="s">
        <v>588</v>
      </c>
      <c r="D306" s="30" t="s">
        <v>603</v>
      </c>
      <c r="E306" s="30">
        <v>168</v>
      </c>
      <c r="F306" s="30">
        <v>168</v>
      </c>
      <c r="G306" s="30"/>
      <c r="H306" s="10">
        <f t="shared" si="8"/>
        <v>126</v>
      </c>
      <c r="I306" s="13">
        <f t="shared" si="9"/>
        <v>3150</v>
      </c>
    </row>
    <row r="307" s="19" customFormat="1" customHeight="1" spans="1:9">
      <c r="A307" s="26" t="s">
        <v>604</v>
      </c>
      <c r="B307" s="26" t="s">
        <v>13</v>
      </c>
      <c r="C307" s="30" t="s">
        <v>588</v>
      </c>
      <c r="D307" s="30" t="s">
        <v>605</v>
      </c>
      <c r="E307" s="30">
        <v>915</v>
      </c>
      <c r="F307" s="30">
        <v>915</v>
      </c>
      <c r="G307" s="30"/>
      <c r="H307" s="10">
        <f t="shared" si="8"/>
        <v>686.25</v>
      </c>
      <c r="I307" s="13">
        <f t="shared" si="9"/>
        <v>17156.25</v>
      </c>
    </row>
    <row r="308" s="19" customFormat="1" customHeight="1" spans="1:9">
      <c r="A308" s="26" t="s">
        <v>606</v>
      </c>
      <c r="B308" s="26" t="s">
        <v>13</v>
      </c>
      <c r="C308" s="30" t="s">
        <v>588</v>
      </c>
      <c r="D308" s="30" t="s">
        <v>607</v>
      </c>
      <c r="E308" s="30">
        <v>62</v>
      </c>
      <c r="F308" s="30">
        <v>62</v>
      </c>
      <c r="G308" s="30"/>
      <c r="H308" s="10">
        <f t="shared" si="8"/>
        <v>46.5</v>
      </c>
      <c r="I308" s="13">
        <f t="shared" si="9"/>
        <v>1162.5</v>
      </c>
    </row>
    <row r="309" s="19" customFormat="1" customHeight="1" spans="1:9">
      <c r="A309" s="26" t="s">
        <v>608</v>
      </c>
      <c r="B309" s="26" t="s">
        <v>13</v>
      </c>
      <c r="C309" s="30" t="s">
        <v>588</v>
      </c>
      <c r="D309" s="30" t="s">
        <v>609</v>
      </c>
      <c r="E309" s="30">
        <v>135</v>
      </c>
      <c r="F309" s="30">
        <v>135</v>
      </c>
      <c r="G309" s="30"/>
      <c r="H309" s="10">
        <f t="shared" si="8"/>
        <v>101.25</v>
      </c>
      <c r="I309" s="13">
        <f t="shared" si="9"/>
        <v>2531.25</v>
      </c>
    </row>
    <row r="310" s="19" customFormat="1" customHeight="1" spans="1:9">
      <c r="A310" s="26" t="s">
        <v>610</v>
      </c>
      <c r="B310" s="26" t="s">
        <v>13</v>
      </c>
      <c r="C310" s="30" t="s">
        <v>588</v>
      </c>
      <c r="D310" s="30" t="s">
        <v>611</v>
      </c>
      <c r="E310" s="30">
        <v>595</v>
      </c>
      <c r="F310" s="30">
        <v>595</v>
      </c>
      <c r="G310" s="30"/>
      <c r="H310" s="10">
        <f t="shared" si="8"/>
        <v>446.25</v>
      </c>
      <c r="I310" s="13">
        <f t="shared" si="9"/>
        <v>11156.25</v>
      </c>
    </row>
    <row r="311" s="19" customFormat="1" customHeight="1" spans="1:9">
      <c r="A311" s="26" t="s">
        <v>612</v>
      </c>
      <c r="B311" s="26" t="s">
        <v>13</v>
      </c>
      <c r="C311" s="30" t="s">
        <v>588</v>
      </c>
      <c r="D311" s="30" t="s">
        <v>613</v>
      </c>
      <c r="E311" s="30">
        <v>123</v>
      </c>
      <c r="F311" s="30">
        <v>123</v>
      </c>
      <c r="G311" s="30"/>
      <c r="H311" s="10">
        <f t="shared" si="8"/>
        <v>92.25</v>
      </c>
      <c r="I311" s="13">
        <f t="shared" si="9"/>
        <v>2306.25</v>
      </c>
    </row>
    <row r="312" s="19" customFormat="1" customHeight="1" spans="1:9">
      <c r="A312" s="26" t="s">
        <v>614</v>
      </c>
      <c r="B312" s="26" t="s">
        <v>13</v>
      </c>
      <c r="C312" s="30" t="s">
        <v>588</v>
      </c>
      <c r="D312" s="30" t="s">
        <v>615</v>
      </c>
      <c r="E312" s="30">
        <v>491</v>
      </c>
      <c r="F312" s="30">
        <v>491</v>
      </c>
      <c r="G312" s="30"/>
      <c r="H312" s="10">
        <f t="shared" si="8"/>
        <v>368.25</v>
      </c>
      <c r="I312" s="13">
        <f t="shared" si="9"/>
        <v>9206.25</v>
      </c>
    </row>
    <row r="313" s="19" customFormat="1" customHeight="1" spans="1:9">
      <c r="A313" s="26" t="s">
        <v>616</v>
      </c>
      <c r="B313" s="26" t="s">
        <v>13</v>
      </c>
      <c r="C313" s="30" t="s">
        <v>588</v>
      </c>
      <c r="D313" s="30" t="s">
        <v>617</v>
      </c>
      <c r="E313" s="30">
        <v>385</v>
      </c>
      <c r="F313" s="30">
        <v>385</v>
      </c>
      <c r="G313" s="30"/>
      <c r="H313" s="10">
        <f t="shared" si="8"/>
        <v>288.75</v>
      </c>
      <c r="I313" s="13">
        <f t="shared" si="9"/>
        <v>7218.75</v>
      </c>
    </row>
    <row r="314" s="19" customFormat="1" customHeight="1" spans="1:9">
      <c r="A314" s="26" t="s">
        <v>618</v>
      </c>
      <c r="B314" s="26" t="s">
        <v>13</v>
      </c>
      <c r="C314" s="30" t="s">
        <v>588</v>
      </c>
      <c r="D314" s="30" t="s">
        <v>619</v>
      </c>
      <c r="E314" s="30">
        <v>276</v>
      </c>
      <c r="F314" s="30">
        <v>276</v>
      </c>
      <c r="G314" s="30"/>
      <c r="H314" s="10">
        <f t="shared" si="8"/>
        <v>207</v>
      </c>
      <c r="I314" s="13">
        <f t="shared" si="9"/>
        <v>5175</v>
      </c>
    </row>
    <row r="315" s="19" customFormat="1" customHeight="1" spans="1:9">
      <c r="A315" s="26" t="s">
        <v>620</v>
      </c>
      <c r="B315" s="26" t="s">
        <v>13</v>
      </c>
      <c r="C315" s="30" t="s">
        <v>588</v>
      </c>
      <c r="D315" s="30" t="s">
        <v>621</v>
      </c>
      <c r="E315" s="30">
        <v>165</v>
      </c>
      <c r="F315" s="30">
        <v>165</v>
      </c>
      <c r="G315" s="30"/>
      <c r="H315" s="10">
        <f t="shared" si="8"/>
        <v>123.75</v>
      </c>
      <c r="I315" s="13">
        <f t="shared" si="9"/>
        <v>3093.75</v>
      </c>
    </row>
    <row r="316" s="19" customFormat="1" customHeight="1" spans="1:9">
      <c r="A316" s="26" t="s">
        <v>622</v>
      </c>
      <c r="B316" s="26" t="s">
        <v>13</v>
      </c>
      <c r="C316" s="30" t="s">
        <v>588</v>
      </c>
      <c r="D316" s="30" t="s">
        <v>623</v>
      </c>
      <c r="E316" s="30">
        <v>167</v>
      </c>
      <c r="F316" s="30">
        <v>167</v>
      </c>
      <c r="G316" s="30"/>
      <c r="H316" s="10">
        <f t="shared" si="8"/>
        <v>125.25</v>
      </c>
      <c r="I316" s="13">
        <f t="shared" si="9"/>
        <v>3131.25</v>
      </c>
    </row>
    <row r="317" s="19" customFormat="1" customHeight="1" spans="1:9">
      <c r="A317" s="26" t="s">
        <v>624</v>
      </c>
      <c r="B317" s="26" t="s">
        <v>13</v>
      </c>
      <c r="C317" s="30" t="s">
        <v>588</v>
      </c>
      <c r="D317" s="30" t="s">
        <v>625</v>
      </c>
      <c r="E317" s="30">
        <v>96</v>
      </c>
      <c r="F317" s="30">
        <v>96</v>
      </c>
      <c r="G317" s="30"/>
      <c r="H317" s="10">
        <f t="shared" si="8"/>
        <v>72</v>
      </c>
      <c r="I317" s="13">
        <f t="shared" si="9"/>
        <v>1800</v>
      </c>
    </row>
    <row r="318" s="19" customFormat="1" customHeight="1" spans="1:9">
      <c r="A318" s="26" t="s">
        <v>626</v>
      </c>
      <c r="B318" s="26" t="s">
        <v>13</v>
      </c>
      <c r="C318" s="30" t="s">
        <v>588</v>
      </c>
      <c r="D318" s="26" t="s">
        <v>627</v>
      </c>
      <c r="E318" s="30">
        <v>65</v>
      </c>
      <c r="F318" s="30">
        <v>65</v>
      </c>
      <c r="G318" s="30"/>
      <c r="H318" s="10">
        <f t="shared" si="8"/>
        <v>48.75</v>
      </c>
      <c r="I318" s="13">
        <f t="shared" si="9"/>
        <v>1218.75</v>
      </c>
    </row>
    <row r="319" s="19" customFormat="1" customHeight="1" spans="1:9">
      <c r="A319" s="26" t="s">
        <v>628</v>
      </c>
      <c r="B319" s="26" t="s">
        <v>13</v>
      </c>
      <c r="C319" s="30" t="s">
        <v>588</v>
      </c>
      <c r="D319" s="26" t="s">
        <v>629</v>
      </c>
      <c r="E319" s="30">
        <v>120</v>
      </c>
      <c r="F319" s="30">
        <v>120</v>
      </c>
      <c r="G319" s="30"/>
      <c r="H319" s="10">
        <f t="shared" si="8"/>
        <v>90</v>
      </c>
      <c r="I319" s="13">
        <f t="shared" si="9"/>
        <v>2250</v>
      </c>
    </row>
    <row r="320" s="19" customFormat="1" customHeight="1" spans="1:9">
      <c r="A320" s="26" t="s">
        <v>630</v>
      </c>
      <c r="B320" s="26" t="s">
        <v>13</v>
      </c>
      <c r="C320" s="30" t="s">
        <v>588</v>
      </c>
      <c r="D320" s="26" t="s">
        <v>631</v>
      </c>
      <c r="E320" s="44">
        <v>269</v>
      </c>
      <c r="F320" s="44">
        <v>269</v>
      </c>
      <c r="G320" s="30"/>
      <c r="H320" s="10">
        <f t="shared" si="8"/>
        <v>201.75</v>
      </c>
      <c r="I320" s="13">
        <f t="shared" si="9"/>
        <v>5043.75</v>
      </c>
    </row>
    <row r="321" s="19" customFormat="1" customHeight="1" spans="1:9">
      <c r="A321" s="26" t="s">
        <v>632</v>
      </c>
      <c r="B321" s="26" t="s">
        <v>13</v>
      </c>
      <c r="C321" s="30" t="s">
        <v>588</v>
      </c>
      <c r="D321" s="26" t="s">
        <v>633</v>
      </c>
      <c r="E321" s="30">
        <v>191</v>
      </c>
      <c r="F321" s="30">
        <v>191</v>
      </c>
      <c r="G321" s="30"/>
      <c r="H321" s="10">
        <f t="shared" si="8"/>
        <v>143.25</v>
      </c>
      <c r="I321" s="13">
        <f t="shared" si="9"/>
        <v>3581.25</v>
      </c>
    </row>
    <row r="322" s="19" customFormat="1" customHeight="1" spans="1:9">
      <c r="A322" s="26" t="s">
        <v>634</v>
      </c>
      <c r="B322" s="26" t="s">
        <v>13</v>
      </c>
      <c r="C322" s="30" t="s">
        <v>588</v>
      </c>
      <c r="D322" s="26" t="s">
        <v>91</v>
      </c>
      <c r="E322" s="30">
        <v>150</v>
      </c>
      <c r="F322" s="30">
        <v>150</v>
      </c>
      <c r="G322" s="30"/>
      <c r="H322" s="10">
        <f t="shared" si="8"/>
        <v>112.5</v>
      </c>
      <c r="I322" s="13">
        <f t="shared" si="9"/>
        <v>2812.5</v>
      </c>
    </row>
    <row r="323" s="19" customFormat="1" customHeight="1" spans="1:9">
      <c r="A323" s="26" t="s">
        <v>635</v>
      </c>
      <c r="B323" s="26" t="s">
        <v>13</v>
      </c>
      <c r="C323" s="30" t="s">
        <v>588</v>
      </c>
      <c r="D323" s="26" t="s">
        <v>93</v>
      </c>
      <c r="E323" s="30">
        <v>597</v>
      </c>
      <c r="F323" s="30">
        <v>597</v>
      </c>
      <c r="G323" s="30"/>
      <c r="H323" s="10">
        <f t="shared" si="8"/>
        <v>447.75</v>
      </c>
      <c r="I323" s="13">
        <f t="shared" si="9"/>
        <v>11193.75</v>
      </c>
    </row>
    <row r="324" s="19" customFormat="1" customHeight="1" spans="1:9">
      <c r="A324" s="26" t="s">
        <v>636</v>
      </c>
      <c r="B324" s="26" t="s">
        <v>13</v>
      </c>
      <c r="C324" s="30" t="s">
        <v>588</v>
      </c>
      <c r="D324" s="26" t="s">
        <v>637</v>
      </c>
      <c r="E324" s="30">
        <v>453</v>
      </c>
      <c r="F324" s="30">
        <v>453</v>
      </c>
      <c r="G324" s="30"/>
      <c r="H324" s="10">
        <f t="shared" si="8"/>
        <v>339.75</v>
      </c>
      <c r="I324" s="13">
        <f t="shared" si="9"/>
        <v>8493.75</v>
      </c>
    </row>
    <row r="325" s="19" customFormat="1" customHeight="1" spans="1:9">
      <c r="A325" s="26" t="s">
        <v>638</v>
      </c>
      <c r="B325" s="26" t="s">
        <v>13</v>
      </c>
      <c r="C325" s="30" t="s">
        <v>588</v>
      </c>
      <c r="D325" s="26" t="s">
        <v>639</v>
      </c>
      <c r="E325" s="30">
        <v>450</v>
      </c>
      <c r="F325" s="30">
        <v>450</v>
      </c>
      <c r="G325" s="30"/>
      <c r="H325" s="10">
        <f t="shared" ref="H325:H358" si="10">F325*0.75</f>
        <v>337.5</v>
      </c>
      <c r="I325" s="13">
        <f t="shared" ref="I325:I358" si="11">H325*25</f>
        <v>8437.5</v>
      </c>
    </row>
    <row r="326" s="19" customFormat="1" customHeight="1" spans="1:9">
      <c r="A326" s="26" t="s">
        <v>640</v>
      </c>
      <c r="B326" s="26" t="s">
        <v>13</v>
      </c>
      <c r="C326" s="30" t="s">
        <v>588</v>
      </c>
      <c r="D326" s="26" t="s">
        <v>641</v>
      </c>
      <c r="E326" s="30">
        <v>90</v>
      </c>
      <c r="F326" s="30">
        <v>90</v>
      </c>
      <c r="G326" s="30"/>
      <c r="H326" s="10">
        <f t="shared" si="10"/>
        <v>67.5</v>
      </c>
      <c r="I326" s="13">
        <f t="shared" si="11"/>
        <v>1687.5</v>
      </c>
    </row>
    <row r="327" s="19" customFormat="1" customHeight="1" spans="1:9">
      <c r="A327" s="26" t="s">
        <v>642</v>
      </c>
      <c r="B327" s="26" t="s">
        <v>13</v>
      </c>
      <c r="C327" s="30" t="s">
        <v>588</v>
      </c>
      <c r="D327" s="26" t="s">
        <v>643</v>
      </c>
      <c r="E327" s="30">
        <v>78</v>
      </c>
      <c r="F327" s="30">
        <v>78</v>
      </c>
      <c r="G327" s="30"/>
      <c r="H327" s="10">
        <f t="shared" si="10"/>
        <v>58.5</v>
      </c>
      <c r="I327" s="13">
        <f t="shared" si="11"/>
        <v>1462.5</v>
      </c>
    </row>
    <row r="328" s="19" customFormat="1" customHeight="1" spans="1:9">
      <c r="A328" s="26" t="s">
        <v>644</v>
      </c>
      <c r="B328" s="26" t="s">
        <v>13</v>
      </c>
      <c r="C328" s="30" t="s">
        <v>588</v>
      </c>
      <c r="D328" s="26" t="s">
        <v>645</v>
      </c>
      <c r="E328" s="30">
        <v>177</v>
      </c>
      <c r="F328" s="30">
        <v>177</v>
      </c>
      <c r="G328" s="30"/>
      <c r="H328" s="10">
        <f t="shared" si="10"/>
        <v>132.75</v>
      </c>
      <c r="I328" s="13">
        <f t="shared" si="11"/>
        <v>3318.75</v>
      </c>
    </row>
    <row r="329" s="19" customFormat="1" customHeight="1" spans="1:9">
      <c r="A329" s="26" t="s">
        <v>646</v>
      </c>
      <c r="B329" s="26" t="s">
        <v>13</v>
      </c>
      <c r="C329" s="30" t="s">
        <v>588</v>
      </c>
      <c r="D329" s="26" t="s">
        <v>647</v>
      </c>
      <c r="E329" s="30">
        <v>314</v>
      </c>
      <c r="F329" s="30">
        <v>314</v>
      </c>
      <c r="G329" s="30"/>
      <c r="H329" s="10">
        <f t="shared" si="10"/>
        <v>235.5</v>
      </c>
      <c r="I329" s="13">
        <f t="shared" si="11"/>
        <v>5887.5</v>
      </c>
    </row>
    <row r="330" s="19" customFormat="1" customHeight="1" spans="1:9">
      <c r="A330" s="26" t="s">
        <v>648</v>
      </c>
      <c r="B330" s="26" t="s">
        <v>13</v>
      </c>
      <c r="C330" s="30" t="s">
        <v>588</v>
      </c>
      <c r="D330" s="26" t="s">
        <v>649</v>
      </c>
      <c r="E330" s="30">
        <v>52</v>
      </c>
      <c r="F330" s="30">
        <v>52</v>
      </c>
      <c r="G330" s="30"/>
      <c r="H330" s="10">
        <f t="shared" si="10"/>
        <v>39</v>
      </c>
      <c r="I330" s="13">
        <f t="shared" si="11"/>
        <v>975</v>
      </c>
    </row>
    <row r="331" s="19" customFormat="1" customHeight="1" spans="1:9">
      <c r="A331" s="26" t="s">
        <v>650</v>
      </c>
      <c r="B331" s="26" t="s">
        <v>13</v>
      </c>
      <c r="C331" s="30" t="s">
        <v>588</v>
      </c>
      <c r="D331" s="26" t="s">
        <v>651</v>
      </c>
      <c r="E331" s="30">
        <v>113</v>
      </c>
      <c r="F331" s="30">
        <v>113</v>
      </c>
      <c r="G331" s="30"/>
      <c r="H331" s="10">
        <f t="shared" si="10"/>
        <v>84.75</v>
      </c>
      <c r="I331" s="13">
        <f t="shared" si="11"/>
        <v>2118.75</v>
      </c>
    </row>
    <row r="332" s="19" customFormat="1" customHeight="1" spans="1:9">
      <c r="A332" s="26" t="s">
        <v>652</v>
      </c>
      <c r="B332" s="26" t="s">
        <v>13</v>
      </c>
      <c r="C332" s="30" t="s">
        <v>588</v>
      </c>
      <c r="D332" s="26" t="s">
        <v>653</v>
      </c>
      <c r="E332" s="30">
        <v>483</v>
      </c>
      <c r="F332" s="30">
        <v>483</v>
      </c>
      <c r="G332" s="30"/>
      <c r="H332" s="10">
        <f t="shared" si="10"/>
        <v>362.25</v>
      </c>
      <c r="I332" s="13">
        <f t="shared" si="11"/>
        <v>9056.25</v>
      </c>
    </row>
    <row r="333" s="19" customFormat="1" customHeight="1" spans="1:9">
      <c r="A333" s="26" t="s">
        <v>654</v>
      </c>
      <c r="B333" s="26" t="s">
        <v>13</v>
      </c>
      <c r="C333" s="30" t="s">
        <v>588</v>
      </c>
      <c r="D333" s="26" t="s">
        <v>655</v>
      </c>
      <c r="E333" s="30">
        <v>95</v>
      </c>
      <c r="F333" s="30">
        <v>95</v>
      </c>
      <c r="G333" s="30"/>
      <c r="H333" s="10">
        <f t="shared" si="10"/>
        <v>71.25</v>
      </c>
      <c r="I333" s="13">
        <f t="shared" si="11"/>
        <v>1781.25</v>
      </c>
    </row>
    <row r="334" s="19" customFormat="1" customHeight="1" spans="1:9">
      <c r="A334" s="26" t="s">
        <v>656</v>
      </c>
      <c r="B334" s="26" t="s">
        <v>13</v>
      </c>
      <c r="C334" s="30" t="s">
        <v>588</v>
      </c>
      <c r="D334" s="26" t="s">
        <v>657</v>
      </c>
      <c r="E334" s="30">
        <v>105</v>
      </c>
      <c r="F334" s="30">
        <v>105</v>
      </c>
      <c r="G334" s="30"/>
      <c r="H334" s="10">
        <f t="shared" si="10"/>
        <v>78.75</v>
      </c>
      <c r="I334" s="13">
        <f t="shared" si="11"/>
        <v>1968.75</v>
      </c>
    </row>
    <row r="335" s="19" customFormat="1" customHeight="1" spans="1:9">
      <c r="A335" s="26" t="s">
        <v>658</v>
      </c>
      <c r="B335" s="26" t="s">
        <v>13</v>
      </c>
      <c r="C335" s="30" t="s">
        <v>588</v>
      </c>
      <c r="D335" s="26" t="s">
        <v>659</v>
      </c>
      <c r="E335" s="30">
        <v>514</v>
      </c>
      <c r="F335" s="30">
        <v>514</v>
      </c>
      <c r="G335" s="30"/>
      <c r="H335" s="10">
        <f t="shared" si="10"/>
        <v>385.5</v>
      </c>
      <c r="I335" s="13">
        <f t="shared" si="11"/>
        <v>9637.5</v>
      </c>
    </row>
    <row r="336" s="19" customFormat="1" customHeight="1" spans="1:9">
      <c r="A336" s="26" t="s">
        <v>660</v>
      </c>
      <c r="B336" s="26" t="s">
        <v>13</v>
      </c>
      <c r="C336" s="30" t="s">
        <v>588</v>
      </c>
      <c r="D336" s="26" t="s">
        <v>661</v>
      </c>
      <c r="E336" s="30">
        <v>184</v>
      </c>
      <c r="F336" s="30">
        <v>184</v>
      </c>
      <c r="G336" s="30"/>
      <c r="H336" s="10">
        <f t="shared" si="10"/>
        <v>138</v>
      </c>
      <c r="I336" s="13">
        <f t="shared" si="11"/>
        <v>3450</v>
      </c>
    </row>
    <row r="337" s="19" customFormat="1" customHeight="1" spans="1:9">
      <c r="A337" s="26" t="s">
        <v>662</v>
      </c>
      <c r="B337" s="26" t="s">
        <v>13</v>
      </c>
      <c r="C337" s="30" t="s">
        <v>588</v>
      </c>
      <c r="D337" s="26" t="s">
        <v>663</v>
      </c>
      <c r="E337" s="30">
        <v>184</v>
      </c>
      <c r="F337" s="30">
        <v>184</v>
      </c>
      <c r="G337" s="30"/>
      <c r="H337" s="10">
        <f t="shared" si="10"/>
        <v>138</v>
      </c>
      <c r="I337" s="13">
        <f t="shared" si="11"/>
        <v>3450</v>
      </c>
    </row>
    <row r="338" s="19" customFormat="1" customHeight="1" spans="1:9">
      <c r="A338" s="26" t="s">
        <v>664</v>
      </c>
      <c r="B338" s="26" t="s">
        <v>13</v>
      </c>
      <c r="C338" s="30" t="s">
        <v>588</v>
      </c>
      <c r="D338" s="26" t="s">
        <v>665</v>
      </c>
      <c r="E338" s="30">
        <v>165</v>
      </c>
      <c r="F338" s="30">
        <v>165</v>
      </c>
      <c r="G338" s="30"/>
      <c r="H338" s="10">
        <f t="shared" si="10"/>
        <v>123.75</v>
      </c>
      <c r="I338" s="13">
        <f t="shared" si="11"/>
        <v>3093.75</v>
      </c>
    </row>
    <row r="339" s="19" customFormat="1" customHeight="1" spans="1:9">
      <c r="A339" s="26" t="s">
        <v>666</v>
      </c>
      <c r="B339" s="26" t="s">
        <v>13</v>
      </c>
      <c r="C339" s="30" t="s">
        <v>588</v>
      </c>
      <c r="D339" s="26" t="s">
        <v>667</v>
      </c>
      <c r="E339" s="30">
        <v>104</v>
      </c>
      <c r="F339" s="30">
        <v>104</v>
      </c>
      <c r="G339" s="30"/>
      <c r="H339" s="10">
        <f t="shared" si="10"/>
        <v>78</v>
      </c>
      <c r="I339" s="13">
        <f t="shared" si="11"/>
        <v>1950</v>
      </c>
    </row>
    <row r="340" s="19" customFormat="1" customHeight="1" spans="1:9">
      <c r="A340" s="26" t="s">
        <v>668</v>
      </c>
      <c r="B340" s="26" t="s">
        <v>13</v>
      </c>
      <c r="C340" s="30" t="s">
        <v>588</v>
      </c>
      <c r="D340" s="26" t="s">
        <v>669</v>
      </c>
      <c r="E340" s="30">
        <v>390</v>
      </c>
      <c r="F340" s="30">
        <v>390</v>
      </c>
      <c r="G340" s="30"/>
      <c r="H340" s="10">
        <f t="shared" si="10"/>
        <v>292.5</v>
      </c>
      <c r="I340" s="13">
        <f t="shared" si="11"/>
        <v>7312.5</v>
      </c>
    </row>
    <row r="341" s="19" customFormat="1" customHeight="1" spans="1:9">
      <c r="A341" s="26" t="s">
        <v>670</v>
      </c>
      <c r="B341" s="26" t="s">
        <v>13</v>
      </c>
      <c r="C341" s="30" t="s">
        <v>588</v>
      </c>
      <c r="D341" s="26" t="s">
        <v>671</v>
      </c>
      <c r="E341" s="30">
        <v>215</v>
      </c>
      <c r="F341" s="30">
        <v>215</v>
      </c>
      <c r="G341" s="30"/>
      <c r="H341" s="10">
        <f t="shared" si="10"/>
        <v>161.25</v>
      </c>
      <c r="I341" s="13">
        <f t="shared" si="11"/>
        <v>4031.25</v>
      </c>
    </row>
    <row r="342" s="19" customFormat="1" customHeight="1" spans="1:9">
      <c r="A342" s="26" t="s">
        <v>672</v>
      </c>
      <c r="B342" s="26" t="s">
        <v>13</v>
      </c>
      <c r="C342" s="30" t="s">
        <v>588</v>
      </c>
      <c r="D342" s="26" t="s">
        <v>673</v>
      </c>
      <c r="E342" s="30">
        <v>1093</v>
      </c>
      <c r="F342" s="30">
        <v>1093</v>
      </c>
      <c r="G342" s="30"/>
      <c r="H342" s="10">
        <f t="shared" si="10"/>
        <v>819.75</v>
      </c>
      <c r="I342" s="13">
        <f t="shared" si="11"/>
        <v>20493.75</v>
      </c>
    </row>
    <row r="343" s="19" customFormat="1" customHeight="1" spans="1:9">
      <c r="A343" s="26" t="s">
        <v>674</v>
      </c>
      <c r="B343" s="26" t="s">
        <v>13</v>
      </c>
      <c r="C343" s="30" t="s">
        <v>588</v>
      </c>
      <c r="D343" s="26" t="s">
        <v>675</v>
      </c>
      <c r="E343" s="30">
        <v>79</v>
      </c>
      <c r="F343" s="30">
        <v>79</v>
      </c>
      <c r="G343" s="30"/>
      <c r="H343" s="10">
        <f t="shared" si="10"/>
        <v>59.25</v>
      </c>
      <c r="I343" s="13">
        <f t="shared" si="11"/>
        <v>1481.25</v>
      </c>
    </row>
    <row r="344" s="19" customFormat="1" customHeight="1" spans="1:9">
      <c r="A344" s="26" t="s">
        <v>676</v>
      </c>
      <c r="B344" s="26" t="s">
        <v>13</v>
      </c>
      <c r="C344" s="30" t="s">
        <v>588</v>
      </c>
      <c r="D344" s="26" t="s">
        <v>87</v>
      </c>
      <c r="E344" s="30">
        <v>177</v>
      </c>
      <c r="F344" s="30">
        <v>177</v>
      </c>
      <c r="G344" s="30"/>
      <c r="H344" s="10">
        <f t="shared" si="10"/>
        <v>132.75</v>
      </c>
      <c r="I344" s="13">
        <f t="shared" si="11"/>
        <v>3318.75</v>
      </c>
    </row>
    <row r="345" s="19" customFormat="1" customHeight="1" spans="1:9">
      <c r="A345" s="26" t="s">
        <v>677</v>
      </c>
      <c r="B345" s="26" t="s">
        <v>13</v>
      </c>
      <c r="C345" s="30" t="s">
        <v>588</v>
      </c>
      <c r="D345" s="26" t="s">
        <v>678</v>
      </c>
      <c r="E345" s="30">
        <v>685</v>
      </c>
      <c r="F345" s="30">
        <v>685</v>
      </c>
      <c r="G345" s="30"/>
      <c r="H345" s="10">
        <f t="shared" si="10"/>
        <v>513.75</v>
      </c>
      <c r="I345" s="13">
        <f t="shared" si="11"/>
        <v>12843.75</v>
      </c>
    </row>
    <row r="346" s="19" customFormat="1" customHeight="1" spans="1:9">
      <c r="A346" s="26" t="s">
        <v>679</v>
      </c>
      <c r="B346" s="26" t="s">
        <v>13</v>
      </c>
      <c r="C346" s="30" t="s">
        <v>588</v>
      </c>
      <c r="D346" s="26" t="s">
        <v>680</v>
      </c>
      <c r="E346" s="30">
        <v>304</v>
      </c>
      <c r="F346" s="30">
        <v>304</v>
      </c>
      <c r="G346" s="30"/>
      <c r="H346" s="10">
        <f t="shared" si="10"/>
        <v>228</v>
      </c>
      <c r="I346" s="13">
        <f t="shared" si="11"/>
        <v>5700</v>
      </c>
    </row>
    <row r="347" s="19" customFormat="1" customHeight="1" spans="1:9">
      <c r="A347" s="26" t="s">
        <v>681</v>
      </c>
      <c r="B347" s="26" t="s">
        <v>13</v>
      </c>
      <c r="C347" s="30" t="s">
        <v>588</v>
      </c>
      <c r="D347" s="26" t="s">
        <v>89</v>
      </c>
      <c r="E347" s="30">
        <v>925</v>
      </c>
      <c r="F347" s="30">
        <v>925</v>
      </c>
      <c r="G347" s="30"/>
      <c r="H347" s="10">
        <f t="shared" si="10"/>
        <v>693.75</v>
      </c>
      <c r="I347" s="13">
        <f t="shared" si="11"/>
        <v>17343.75</v>
      </c>
    </row>
    <row r="348" s="19" customFormat="1" customHeight="1" spans="1:9">
      <c r="A348" s="26" t="s">
        <v>682</v>
      </c>
      <c r="B348" s="26" t="s">
        <v>13</v>
      </c>
      <c r="C348" s="30" t="s">
        <v>588</v>
      </c>
      <c r="D348" s="26" t="s">
        <v>683</v>
      </c>
      <c r="E348" s="30">
        <v>333</v>
      </c>
      <c r="F348" s="30">
        <v>333</v>
      </c>
      <c r="G348" s="30"/>
      <c r="H348" s="10">
        <f t="shared" si="10"/>
        <v>249.75</v>
      </c>
      <c r="I348" s="13">
        <f t="shared" si="11"/>
        <v>6243.75</v>
      </c>
    </row>
    <row r="349" s="19" customFormat="1" customHeight="1" spans="1:9">
      <c r="A349" s="26" t="s">
        <v>684</v>
      </c>
      <c r="B349" s="26" t="s">
        <v>13</v>
      </c>
      <c r="C349" s="30" t="s">
        <v>588</v>
      </c>
      <c r="D349" s="26" t="s">
        <v>685</v>
      </c>
      <c r="E349" s="30">
        <v>1273</v>
      </c>
      <c r="F349" s="30">
        <v>1273</v>
      </c>
      <c r="G349" s="30"/>
      <c r="H349" s="10">
        <f t="shared" si="10"/>
        <v>954.75</v>
      </c>
      <c r="I349" s="13">
        <f t="shared" si="11"/>
        <v>23868.75</v>
      </c>
    </row>
    <row r="350" s="19" customFormat="1" customHeight="1" spans="1:9">
      <c r="A350" s="26" t="s">
        <v>686</v>
      </c>
      <c r="B350" s="26" t="s">
        <v>13</v>
      </c>
      <c r="C350" s="30" t="s">
        <v>588</v>
      </c>
      <c r="D350" s="26" t="s">
        <v>442</v>
      </c>
      <c r="E350" s="30">
        <v>446</v>
      </c>
      <c r="F350" s="30">
        <v>446</v>
      </c>
      <c r="G350" s="30"/>
      <c r="H350" s="10">
        <f t="shared" si="10"/>
        <v>334.5</v>
      </c>
      <c r="I350" s="13">
        <f t="shared" si="11"/>
        <v>8362.5</v>
      </c>
    </row>
    <row r="351" s="19" customFormat="1" customHeight="1" spans="1:9">
      <c r="A351" s="26" t="s">
        <v>687</v>
      </c>
      <c r="B351" s="26" t="s">
        <v>13</v>
      </c>
      <c r="C351" s="30" t="s">
        <v>588</v>
      </c>
      <c r="D351" s="26" t="s">
        <v>688</v>
      </c>
      <c r="E351" s="30">
        <v>180</v>
      </c>
      <c r="F351" s="30">
        <v>180</v>
      </c>
      <c r="G351" s="30"/>
      <c r="H351" s="10">
        <f t="shared" si="10"/>
        <v>135</v>
      </c>
      <c r="I351" s="13">
        <f t="shared" si="11"/>
        <v>3375</v>
      </c>
    </row>
    <row r="352" s="19" customFormat="1" customHeight="1" spans="1:9">
      <c r="A352" s="26" t="s">
        <v>689</v>
      </c>
      <c r="B352" s="26" t="s">
        <v>13</v>
      </c>
      <c r="C352" s="30" t="s">
        <v>588</v>
      </c>
      <c r="D352" s="26" t="s">
        <v>690</v>
      </c>
      <c r="E352" s="30">
        <v>105</v>
      </c>
      <c r="F352" s="30">
        <v>105</v>
      </c>
      <c r="G352" s="30"/>
      <c r="H352" s="10">
        <f t="shared" si="10"/>
        <v>78.75</v>
      </c>
      <c r="I352" s="13">
        <f t="shared" si="11"/>
        <v>1968.75</v>
      </c>
    </row>
    <row r="353" s="19" customFormat="1" customHeight="1" spans="1:9">
      <c r="A353" s="26" t="s">
        <v>691</v>
      </c>
      <c r="B353" s="26" t="s">
        <v>13</v>
      </c>
      <c r="C353" s="30" t="s">
        <v>588</v>
      </c>
      <c r="D353" s="26" t="s">
        <v>692</v>
      </c>
      <c r="E353" s="30">
        <v>150</v>
      </c>
      <c r="F353" s="30">
        <v>150</v>
      </c>
      <c r="G353" s="30"/>
      <c r="H353" s="10">
        <f t="shared" si="10"/>
        <v>112.5</v>
      </c>
      <c r="I353" s="13">
        <f t="shared" si="11"/>
        <v>2812.5</v>
      </c>
    </row>
    <row r="354" s="19" customFormat="1" customHeight="1" spans="1:9">
      <c r="A354" s="26" t="s">
        <v>693</v>
      </c>
      <c r="B354" s="26" t="s">
        <v>13</v>
      </c>
      <c r="C354" s="30" t="s">
        <v>588</v>
      </c>
      <c r="D354" s="26" t="s">
        <v>466</v>
      </c>
      <c r="E354" s="30">
        <v>68</v>
      </c>
      <c r="F354" s="30">
        <v>68</v>
      </c>
      <c r="G354" s="30"/>
      <c r="H354" s="10">
        <f t="shared" si="10"/>
        <v>51</v>
      </c>
      <c r="I354" s="13">
        <f t="shared" si="11"/>
        <v>1275</v>
      </c>
    </row>
    <row r="355" s="19" customFormat="1" customHeight="1" spans="1:9">
      <c r="A355" s="26" t="s">
        <v>694</v>
      </c>
      <c r="B355" s="26" t="s">
        <v>13</v>
      </c>
      <c r="C355" s="30" t="s">
        <v>588</v>
      </c>
      <c r="D355" s="26" t="s">
        <v>695</v>
      </c>
      <c r="E355" s="30">
        <v>1000</v>
      </c>
      <c r="F355" s="30">
        <v>1000</v>
      </c>
      <c r="G355" s="30"/>
      <c r="H355" s="10">
        <f t="shared" si="10"/>
        <v>750</v>
      </c>
      <c r="I355" s="13">
        <f t="shared" si="11"/>
        <v>18750</v>
      </c>
    </row>
    <row r="356" s="19" customFormat="1" customHeight="1" spans="1:9">
      <c r="A356" s="26" t="s">
        <v>696</v>
      </c>
      <c r="B356" s="26" t="s">
        <v>13</v>
      </c>
      <c r="C356" s="30" t="s">
        <v>588</v>
      </c>
      <c r="D356" s="26" t="s">
        <v>697</v>
      </c>
      <c r="E356" s="30">
        <v>115</v>
      </c>
      <c r="F356" s="30">
        <v>115</v>
      </c>
      <c r="G356" s="30"/>
      <c r="H356" s="10">
        <f t="shared" si="10"/>
        <v>86.25</v>
      </c>
      <c r="I356" s="13">
        <f t="shared" si="11"/>
        <v>2156.25</v>
      </c>
    </row>
    <row r="357" s="19" customFormat="1" customHeight="1" spans="1:9">
      <c r="A357" s="26" t="s">
        <v>698</v>
      </c>
      <c r="B357" s="26" t="s">
        <v>13</v>
      </c>
      <c r="C357" s="30" t="s">
        <v>588</v>
      </c>
      <c r="D357" s="26" t="s">
        <v>49</v>
      </c>
      <c r="E357" s="30">
        <v>947</v>
      </c>
      <c r="F357" s="30">
        <v>947</v>
      </c>
      <c r="G357" s="30"/>
      <c r="H357" s="10">
        <f t="shared" si="10"/>
        <v>710.25</v>
      </c>
      <c r="I357" s="13">
        <f t="shared" si="11"/>
        <v>17756.25</v>
      </c>
    </row>
    <row r="358" s="19" customFormat="1" customHeight="1" spans="1:9">
      <c r="A358" s="26" t="s">
        <v>699</v>
      </c>
      <c r="B358" s="26" t="s">
        <v>13</v>
      </c>
      <c r="C358" s="30" t="s">
        <v>588</v>
      </c>
      <c r="D358" s="26" t="s">
        <v>700</v>
      </c>
      <c r="E358" s="30">
        <v>360</v>
      </c>
      <c r="F358" s="30">
        <v>360</v>
      </c>
      <c r="G358" s="30"/>
      <c r="H358" s="10">
        <f t="shared" si="10"/>
        <v>270</v>
      </c>
      <c r="I358" s="13">
        <f t="shared" si="11"/>
        <v>6750</v>
      </c>
    </row>
  </sheetData>
  <mergeCells count="10">
    <mergeCell ref="A1:G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2"/>
  <sheetViews>
    <sheetView tabSelected="1" workbookViewId="0">
      <selection activeCell="L10" sqref="L10"/>
    </sheetView>
  </sheetViews>
  <sheetFormatPr defaultColWidth="20.625" defaultRowHeight="30" customHeight="1"/>
  <cols>
    <col min="1" max="1" width="4.875" style="19" customWidth="1"/>
    <col min="2" max="3" width="6.75" style="19" customWidth="1"/>
    <col min="4" max="4" width="25" style="19" customWidth="1"/>
    <col min="5" max="5" width="19.375" style="19" customWidth="1"/>
    <col min="6" max="7" width="10" style="19" customWidth="1"/>
    <col min="8" max="8" width="19.75" style="31" customWidth="1"/>
    <col min="9" max="9" width="19.5" style="31" customWidth="1"/>
    <col min="10" max="16381" width="20.625" style="19" customWidth="1"/>
    <col min="16382" max="16384" width="20.625" style="32"/>
  </cols>
  <sheetData>
    <row r="1" s="19" customFormat="1" customHeight="1" spans="1:9">
      <c r="A1" s="33" t="s">
        <v>701</v>
      </c>
      <c r="B1" s="33"/>
      <c r="C1" s="33"/>
      <c r="D1" s="33"/>
      <c r="E1" s="33"/>
      <c r="F1" s="33"/>
      <c r="G1" s="33"/>
      <c r="H1" s="33"/>
      <c r="I1" s="33"/>
    </row>
    <row r="2" s="19" customFormat="1" customHeight="1" spans="1:9">
      <c r="A2" s="26" t="s">
        <v>1</v>
      </c>
      <c r="B2" s="26" t="s">
        <v>2</v>
      </c>
      <c r="C2" s="26" t="s">
        <v>3</v>
      </c>
      <c r="D2" s="30" t="s">
        <v>702</v>
      </c>
      <c r="E2" s="30" t="s">
        <v>5</v>
      </c>
      <c r="F2" s="30" t="s">
        <v>6</v>
      </c>
      <c r="G2" s="30"/>
      <c r="H2" s="6" t="s">
        <v>7</v>
      </c>
      <c r="I2" s="12" t="s">
        <v>8</v>
      </c>
    </row>
    <row r="3" s="19" customFormat="1" customHeight="1" spans="1:9">
      <c r="A3" s="26"/>
      <c r="B3" s="26"/>
      <c r="C3" s="26"/>
      <c r="D3" s="30"/>
      <c r="E3" s="30"/>
      <c r="F3" s="30" t="s">
        <v>9</v>
      </c>
      <c r="G3" s="30" t="s">
        <v>10</v>
      </c>
      <c r="H3" s="8"/>
      <c r="I3" s="12"/>
    </row>
    <row r="4" s="19" customFormat="1" customHeight="1" spans="1:9">
      <c r="A4" s="30" t="s">
        <v>703</v>
      </c>
      <c r="B4" s="30"/>
      <c r="C4" s="30"/>
      <c r="D4" s="30"/>
      <c r="E4" s="34">
        <f>SUM(E5:E208)</f>
        <v>164703</v>
      </c>
      <c r="F4" s="34">
        <f>SUM(F5:F208)</f>
        <v>164703</v>
      </c>
      <c r="G4" s="34">
        <f>SUM(G5:G208)</f>
        <v>0</v>
      </c>
      <c r="H4" s="13">
        <f>F4*0.75</f>
        <v>123527.25</v>
      </c>
      <c r="I4" s="13">
        <f>H4*25</f>
        <v>3088181.25</v>
      </c>
    </row>
    <row r="5" s="19" customFormat="1" customHeight="1" spans="1:9">
      <c r="A5" s="26" t="s">
        <v>12</v>
      </c>
      <c r="B5" s="26" t="s">
        <v>704</v>
      </c>
      <c r="C5" s="26" t="s">
        <v>705</v>
      </c>
      <c r="D5" s="30" t="s">
        <v>706</v>
      </c>
      <c r="E5" s="30">
        <v>623</v>
      </c>
      <c r="F5" s="30">
        <v>623</v>
      </c>
      <c r="G5" s="30"/>
      <c r="H5" s="13">
        <f t="shared" ref="H5:H68" si="0">F5*0.75</f>
        <v>467.25</v>
      </c>
      <c r="I5" s="13">
        <f t="shared" ref="I5:I68" si="1">H5*25</f>
        <v>11681.25</v>
      </c>
    </row>
    <row r="6" s="19" customFormat="1" customHeight="1" spans="1:9">
      <c r="A6" s="26" t="s">
        <v>16</v>
      </c>
      <c r="B6" s="26" t="s">
        <v>704</v>
      </c>
      <c r="C6" s="26" t="s">
        <v>705</v>
      </c>
      <c r="D6" s="30" t="s">
        <v>707</v>
      </c>
      <c r="E6" s="30">
        <v>106</v>
      </c>
      <c r="F6" s="30">
        <v>106</v>
      </c>
      <c r="G6" s="30"/>
      <c r="H6" s="13">
        <f t="shared" si="0"/>
        <v>79.5</v>
      </c>
      <c r="I6" s="13">
        <f t="shared" si="1"/>
        <v>1987.5</v>
      </c>
    </row>
    <row r="7" s="19" customFormat="1" customHeight="1" spans="1:9">
      <c r="A7" s="26" t="s">
        <v>18</v>
      </c>
      <c r="B7" s="26" t="s">
        <v>704</v>
      </c>
      <c r="C7" s="26" t="s">
        <v>705</v>
      </c>
      <c r="D7" s="30" t="s">
        <v>708</v>
      </c>
      <c r="E7" s="30">
        <v>80</v>
      </c>
      <c r="F7" s="30">
        <v>80</v>
      </c>
      <c r="G7" s="30"/>
      <c r="H7" s="13">
        <f t="shared" si="0"/>
        <v>60</v>
      </c>
      <c r="I7" s="13">
        <f t="shared" si="1"/>
        <v>1500</v>
      </c>
    </row>
    <row r="8" s="19" customFormat="1" customHeight="1" spans="1:9">
      <c r="A8" s="26" t="s">
        <v>20</v>
      </c>
      <c r="B8" s="26" t="s">
        <v>704</v>
      </c>
      <c r="C8" s="26" t="s">
        <v>705</v>
      </c>
      <c r="D8" s="30" t="s">
        <v>709</v>
      </c>
      <c r="E8" s="30">
        <v>481</v>
      </c>
      <c r="F8" s="30">
        <v>481</v>
      </c>
      <c r="G8" s="30"/>
      <c r="H8" s="13">
        <f t="shared" si="0"/>
        <v>360.75</v>
      </c>
      <c r="I8" s="13">
        <f t="shared" si="1"/>
        <v>9018.75</v>
      </c>
    </row>
    <row r="9" s="19" customFormat="1" customHeight="1" spans="1:9">
      <c r="A9" s="26" t="s">
        <v>22</v>
      </c>
      <c r="B9" s="26" t="s">
        <v>704</v>
      </c>
      <c r="C9" s="26" t="s">
        <v>705</v>
      </c>
      <c r="D9" s="30" t="s">
        <v>710</v>
      </c>
      <c r="E9" s="30">
        <v>579</v>
      </c>
      <c r="F9" s="30">
        <v>579</v>
      </c>
      <c r="G9" s="30"/>
      <c r="H9" s="13">
        <f t="shared" si="0"/>
        <v>434.25</v>
      </c>
      <c r="I9" s="13">
        <f t="shared" si="1"/>
        <v>10856.25</v>
      </c>
    </row>
    <row r="10" s="19" customFormat="1" customHeight="1" spans="1:9">
      <c r="A10" s="26" t="s">
        <v>24</v>
      </c>
      <c r="B10" s="26" t="s">
        <v>704</v>
      </c>
      <c r="C10" s="26" t="s">
        <v>705</v>
      </c>
      <c r="D10" s="30" t="s">
        <v>711</v>
      </c>
      <c r="E10" s="30">
        <v>798</v>
      </c>
      <c r="F10" s="30">
        <v>798</v>
      </c>
      <c r="G10" s="30"/>
      <c r="H10" s="13">
        <f t="shared" si="0"/>
        <v>598.5</v>
      </c>
      <c r="I10" s="13">
        <f t="shared" si="1"/>
        <v>14962.5</v>
      </c>
    </row>
    <row r="11" s="19" customFormat="1" customHeight="1" spans="1:9">
      <c r="A11" s="26" t="s">
        <v>26</v>
      </c>
      <c r="B11" s="26" t="s">
        <v>704</v>
      </c>
      <c r="C11" s="26" t="s">
        <v>705</v>
      </c>
      <c r="D11" s="30" t="s">
        <v>712</v>
      </c>
      <c r="E11" s="30">
        <v>105</v>
      </c>
      <c r="F11" s="30">
        <v>105</v>
      </c>
      <c r="G11" s="30"/>
      <c r="H11" s="13">
        <f t="shared" si="0"/>
        <v>78.75</v>
      </c>
      <c r="I11" s="13">
        <f t="shared" si="1"/>
        <v>1968.75</v>
      </c>
    </row>
    <row r="12" s="19" customFormat="1" customHeight="1" spans="1:9">
      <c r="A12" s="26" t="s">
        <v>28</v>
      </c>
      <c r="B12" s="26" t="s">
        <v>704</v>
      </c>
      <c r="C12" s="26" t="s">
        <v>705</v>
      </c>
      <c r="D12" s="30" t="s">
        <v>713</v>
      </c>
      <c r="E12" s="30">
        <v>107</v>
      </c>
      <c r="F12" s="30">
        <v>107</v>
      </c>
      <c r="G12" s="30"/>
      <c r="H12" s="13">
        <f t="shared" si="0"/>
        <v>80.25</v>
      </c>
      <c r="I12" s="13">
        <f t="shared" si="1"/>
        <v>2006.25</v>
      </c>
    </row>
    <row r="13" s="19" customFormat="1" customHeight="1" spans="1:9">
      <c r="A13" s="26" t="s">
        <v>30</v>
      </c>
      <c r="B13" s="26" t="s">
        <v>704</v>
      </c>
      <c r="C13" s="26" t="s">
        <v>705</v>
      </c>
      <c r="D13" s="30" t="s">
        <v>714</v>
      </c>
      <c r="E13" s="30">
        <v>462</v>
      </c>
      <c r="F13" s="30">
        <v>462</v>
      </c>
      <c r="G13" s="30"/>
      <c r="H13" s="13">
        <f t="shared" si="0"/>
        <v>346.5</v>
      </c>
      <c r="I13" s="13">
        <f t="shared" si="1"/>
        <v>8662.5</v>
      </c>
    </row>
    <row r="14" s="19" customFormat="1" customHeight="1" spans="1:9">
      <c r="A14" s="26" t="s">
        <v>32</v>
      </c>
      <c r="B14" s="26" t="s">
        <v>704</v>
      </c>
      <c r="C14" s="26" t="s">
        <v>705</v>
      </c>
      <c r="D14" s="30" t="s">
        <v>715</v>
      </c>
      <c r="E14" s="30">
        <v>470</v>
      </c>
      <c r="F14" s="30">
        <v>470</v>
      </c>
      <c r="G14" s="30"/>
      <c r="H14" s="13">
        <f t="shared" si="0"/>
        <v>352.5</v>
      </c>
      <c r="I14" s="13">
        <f t="shared" si="1"/>
        <v>8812.5</v>
      </c>
    </row>
    <row r="15" s="19" customFormat="1" customHeight="1" spans="1:9">
      <c r="A15" s="26" t="s">
        <v>34</v>
      </c>
      <c r="B15" s="26" t="s">
        <v>704</v>
      </c>
      <c r="C15" s="26" t="s">
        <v>716</v>
      </c>
      <c r="D15" s="30" t="s">
        <v>717</v>
      </c>
      <c r="E15" s="26">
        <v>825</v>
      </c>
      <c r="F15" s="26">
        <v>825</v>
      </c>
      <c r="G15" s="30"/>
      <c r="H15" s="13">
        <f t="shared" si="0"/>
        <v>618.75</v>
      </c>
      <c r="I15" s="13">
        <f t="shared" si="1"/>
        <v>15468.75</v>
      </c>
    </row>
    <row r="16" s="19" customFormat="1" customHeight="1" spans="1:9">
      <c r="A16" s="26" t="s">
        <v>36</v>
      </c>
      <c r="B16" s="26" t="s">
        <v>704</v>
      </c>
      <c r="C16" s="26" t="s">
        <v>716</v>
      </c>
      <c r="D16" s="26" t="s">
        <v>718</v>
      </c>
      <c r="E16" s="26">
        <v>661</v>
      </c>
      <c r="F16" s="26">
        <v>661</v>
      </c>
      <c r="G16" s="30"/>
      <c r="H16" s="13">
        <f t="shared" si="0"/>
        <v>495.75</v>
      </c>
      <c r="I16" s="13">
        <f t="shared" si="1"/>
        <v>12393.75</v>
      </c>
    </row>
    <row r="17" s="19" customFormat="1" customHeight="1" spans="1:9">
      <c r="A17" s="26" t="s">
        <v>38</v>
      </c>
      <c r="B17" s="26" t="s">
        <v>704</v>
      </c>
      <c r="C17" s="26" t="s">
        <v>716</v>
      </c>
      <c r="D17" s="26" t="s">
        <v>719</v>
      </c>
      <c r="E17" s="26">
        <v>75</v>
      </c>
      <c r="F17" s="26">
        <v>75</v>
      </c>
      <c r="G17" s="30"/>
      <c r="H17" s="13">
        <f t="shared" si="0"/>
        <v>56.25</v>
      </c>
      <c r="I17" s="13">
        <f t="shared" si="1"/>
        <v>1406.25</v>
      </c>
    </row>
    <row r="18" customHeight="1" spans="1:9">
      <c r="A18" s="26" t="s">
        <v>40</v>
      </c>
      <c r="B18" s="26" t="s">
        <v>704</v>
      </c>
      <c r="C18" s="26" t="s">
        <v>716</v>
      </c>
      <c r="D18" s="26" t="s">
        <v>720</v>
      </c>
      <c r="E18" s="35">
        <v>490</v>
      </c>
      <c r="F18" s="35">
        <v>490</v>
      </c>
      <c r="G18" s="30"/>
      <c r="H18" s="13">
        <f t="shared" si="0"/>
        <v>367.5</v>
      </c>
      <c r="I18" s="13">
        <f t="shared" si="1"/>
        <v>9187.5</v>
      </c>
    </row>
    <row r="19" s="19" customFormat="1" customHeight="1" spans="1:9">
      <c r="A19" s="26" t="s">
        <v>42</v>
      </c>
      <c r="B19" s="26" t="s">
        <v>704</v>
      </c>
      <c r="C19" s="26" t="s">
        <v>716</v>
      </c>
      <c r="D19" s="26" t="s">
        <v>721</v>
      </c>
      <c r="E19" s="26">
        <v>261</v>
      </c>
      <c r="F19" s="26">
        <v>261</v>
      </c>
      <c r="G19" s="30"/>
      <c r="H19" s="13">
        <f t="shared" si="0"/>
        <v>195.75</v>
      </c>
      <c r="I19" s="13">
        <f t="shared" si="1"/>
        <v>4893.75</v>
      </c>
    </row>
    <row r="20" s="19" customFormat="1" customHeight="1" spans="1:9">
      <c r="A20" s="26" t="s">
        <v>44</v>
      </c>
      <c r="B20" s="26" t="s">
        <v>704</v>
      </c>
      <c r="C20" s="26" t="s">
        <v>716</v>
      </c>
      <c r="D20" s="26" t="s">
        <v>505</v>
      </c>
      <c r="E20" s="26">
        <v>135</v>
      </c>
      <c r="F20" s="26">
        <v>135</v>
      </c>
      <c r="G20" s="30"/>
      <c r="H20" s="13">
        <f t="shared" si="0"/>
        <v>101.25</v>
      </c>
      <c r="I20" s="13">
        <f t="shared" si="1"/>
        <v>2531.25</v>
      </c>
    </row>
    <row r="21" s="19" customFormat="1" customHeight="1" spans="1:9">
      <c r="A21" s="26" t="s">
        <v>46</v>
      </c>
      <c r="B21" s="26" t="s">
        <v>704</v>
      </c>
      <c r="C21" s="26" t="s">
        <v>716</v>
      </c>
      <c r="D21" s="26" t="s">
        <v>722</v>
      </c>
      <c r="E21" s="26">
        <v>200</v>
      </c>
      <c r="F21" s="26">
        <v>200</v>
      </c>
      <c r="G21" s="30"/>
      <c r="H21" s="13">
        <f t="shared" si="0"/>
        <v>150</v>
      </c>
      <c r="I21" s="13">
        <f t="shared" si="1"/>
        <v>3750</v>
      </c>
    </row>
    <row r="22" s="19" customFormat="1" customHeight="1" spans="1:9">
      <c r="A22" s="26" t="s">
        <v>48</v>
      </c>
      <c r="B22" s="26" t="s">
        <v>704</v>
      </c>
      <c r="C22" s="26" t="s">
        <v>716</v>
      </c>
      <c r="D22" s="26" t="s">
        <v>723</v>
      </c>
      <c r="E22" s="26">
        <v>991</v>
      </c>
      <c r="F22" s="26">
        <v>991</v>
      </c>
      <c r="G22" s="30"/>
      <c r="H22" s="13">
        <f t="shared" si="0"/>
        <v>743.25</v>
      </c>
      <c r="I22" s="13">
        <f t="shared" si="1"/>
        <v>18581.25</v>
      </c>
    </row>
    <row r="23" s="19" customFormat="1" customHeight="1" spans="1:9">
      <c r="A23" s="26" t="s">
        <v>50</v>
      </c>
      <c r="B23" s="26" t="s">
        <v>704</v>
      </c>
      <c r="C23" s="26" t="s">
        <v>716</v>
      </c>
      <c r="D23" s="26" t="s">
        <v>724</v>
      </c>
      <c r="E23" s="26">
        <v>685</v>
      </c>
      <c r="F23" s="26">
        <v>685</v>
      </c>
      <c r="G23" s="30"/>
      <c r="H23" s="13">
        <f t="shared" si="0"/>
        <v>513.75</v>
      </c>
      <c r="I23" s="13">
        <f t="shared" si="1"/>
        <v>12843.75</v>
      </c>
    </row>
    <row r="24" s="19" customFormat="1" customHeight="1" spans="1:9">
      <c r="A24" s="26" t="s">
        <v>52</v>
      </c>
      <c r="B24" s="26" t="s">
        <v>704</v>
      </c>
      <c r="C24" s="26" t="s">
        <v>716</v>
      </c>
      <c r="D24" s="26" t="s">
        <v>725</v>
      </c>
      <c r="E24" s="26">
        <v>140</v>
      </c>
      <c r="F24" s="26">
        <v>140</v>
      </c>
      <c r="G24" s="30"/>
      <c r="H24" s="13">
        <f t="shared" si="0"/>
        <v>105</v>
      </c>
      <c r="I24" s="13">
        <f t="shared" si="1"/>
        <v>2625</v>
      </c>
    </row>
    <row r="25" s="19" customFormat="1" customHeight="1" spans="1:9">
      <c r="A25" s="26" t="s">
        <v>54</v>
      </c>
      <c r="B25" s="26" t="s">
        <v>704</v>
      </c>
      <c r="C25" s="26" t="s">
        <v>716</v>
      </c>
      <c r="D25" s="26" t="s">
        <v>726</v>
      </c>
      <c r="E25" s="26">
        <v>97</v>
      </c>
      <c r="F25" s="26">
        <v>97</v>
      </c>
      <c r="G25" s="30"/>
      <c r="H25" s="13">
        <f t="shared" si="0"/>
        <v>72.75</v>
      </c>
      <c r="I25" s="13">
        <f t="shared" si="1"/>
        <v>1818.75</v>
      </c>
    </row>
    <row r="26" s="19" customFormat="1" customHeight="1" spans="1:9">
      <c r="A26" s="26" t="s">
        <v>56</v>
      </c>
      <c r="B26" s="26" t="s">
        <v>704</v>
      </c>
      <c r="C26" s="26" t="s">
        <v>716</v>
      </c>
      <c r="D26" s="26" t="s">
        <v>727</v>
      </c>
      <c r="E26" s="26">
        <v>315</v>
      </c>
      <c r="F26" s="26">
        <v>315</v>
      </c>
      <c r="G26" s="30"/>
      <c r="H26" s="13">
        <f t="shared" si="0"/>
        <v>236.25</v>
      </c>
      <c r="I26" s="13">
        <f t="shared" si="1"/>
        <v>5906.25</v>
      </c>
    </row>
    <row r="27" s="19" customFormat="1" customHeight="1" spans="1:9">
      <c r="A27" s="26" t="s">
        <v>58</v>
      </c>
      <c r="B27" s="26" t="s">
        <v>704</v>
      </c>
      <c r="C27" s="26" t="s">
        <v>716</v>
      </c>
      <c r="D27" s="26" t="s">
        <v>728</v>
      </c>
      <c r="E27" s="26">
        <v>531</v>
      </c>
      <c r="F27" s="26">
        <v>531</v>
      </c>
      <c r="G27" s="30"/>
      <c r="H27" s="13">
        <f t="shared" si="0"/>
        <v>398.25</v>
      </c>
      <c r="I27" s="13">
        <f t="shared" si="1"/>
        <v>9956.25</v>
      </c>
    </row>
    <row r="28" s="19" customFormat="1" customHeight="1" spans="1:9">
      <c r="A28" s="26" t="s">
        <v>60</v>
      </c>
      <c r="B28" s="26" t="s">
        <v>704</v>
      </c>
      <c r="C28" s="26" t="s">
        <v>716</v>
      </c>
      <c r="D28" s="26" t="s">
        <v>729</v>
      </c>
      <c r="E28" s="26">
        <v>510</v>
      </c>
      <c r="F28" s="26">
        <v>510</v>
      </c>
      <c r="G28" s="30"/>
      <c r="H28" s="13">
        <f t="shared" si="0"/>
        <v>382.5</v>
      </c>
      <c r="I28" s="13">
        <f t="shared" si="1"/>
        <v>9562.5</v>
      </c>
    </row>
    <row r="29" s="19" customFormat="1" customHeight="1" spans="1:9">
      <c r="A29" s="26" t="s">
        <v>62</v>
      </c>
      <c r="B29" s="26" t="s">
        <v>704</v>
      </c>
      <c r="C29" s="26" t="s">
        <v>716</v>
      </c>
      <c r="D29" s="26" t="s">
        <v>730</v>
      </c>
      <c r="E29" s="26">
        <v>337</v>
      </c>
      <c r="F29" s="26">
        <v>337</v>
      </c>
      <c r="G29" s="30"/>
      <c r="H29" s="13">
        <f t="shared" si="0"/>
        <v>252.75</v>
      </c>
      <c r="I29" s="13">
        <f t="shared" si="1"/>
        <v>6318.75</v>
      </c>
    </row>
    <row r="30" s="19" customFormat="1" customHeight="1" spans="1:9">
      <c r="A30" s="26" t="s">
        <v>64</v>
      </c>
      <c r="B30" s="26" t="s">
        <v>704</v>
      </c>
      <c r="C30" s="26" t="s">
        <v>716</v>
      </c>
      <c r="D30" s="26" t="s">
        <v>715</v>
      </c>
      <c r="E30" s="26">
        <v>202</v>
      </c>
      <c r="F30" s="26">
        <v>202</v>
      </c>
      <c r="G30" s="30"/>
      <c r="H30" s="13">
        <f t="shared" si="0"/>
        <v>151.5</v>
      </c>
      <c r="I30" s="13">
        <f t="shared" si="1"/>
        <v>3787.5</v>
      </c>
    </row>
    <row r="31" s="19" customFormat="1" customHeight="1" spans="1:9">
      <c r="A31" s="26" t="s">
        <v>66</v>
      </c>
      <c r="B31" s="26" t="s">
        <v>704</v>
      </c>
      <c r="C31" s="26" t="s">
        <v>716</v>
      </c>
      <c r="D31" s="26" t="s">
        <v>731</v>
      </c>
      <c r="E31" s="26">
        <v>213</v>
      </c>
      <c r="F31" s="26">
        <v>213</v>
      </c>
      <c r="G31" s="30"/>
      <c r="H31" s="13">
        <f t="shared" si="0"/>
        <v>159.75</v>
      </c>
      <c r="I31" s="13">
        <f t="shared" si="1"/>
        <v>3993.75</v>
      </c>
    </row>
    <row r="32" s="19" customFormat="1" customHeight="1" spans="1:9">
      <c r="A32" s="26" t="s">
        <v>68</v>
      </c>
      <c r="B32" s="26" t="s">
        <v>704</v>
      </c>
      <c r="C32" s="26" t="s">
        <v>716</v>
      </c>
      <c r="D32" s="26" t="s">
        <v>706</v>
      </c>
      <c r="E32" s="26">
        <v>78</v>
      </c>
      <c r="F32" s="26">
        <v>78</v>
      </c>
      <c r="G32" s="30"/>
      <c r="H32" s="13">
        <f t="shared" si="0"/>
        <v>58.5</v>
      </c>
      <c r="I32" s="13">
        <f t="shared" si="1"/>
        <v>1462.5</v>
      </c>
    </row>
    <row r="33" s="19" customFormat="1" customHeight="1" spans="1:9">
      <c r="A33" s="26" t="s">
        <v>70</v>
      </c>
      <c r="B33" s="26" t="s">
        <v>704</v>
      </c>
      <c r="C33" s="26" t="s">
        <v>716</v>
      </c>
      <c r="D33" s="26" t="s">
        <v>732</v>
      </c>
      <c r="E33" s="26">
        <v>446</v>
      </c>
      <c r="F33" s="26">
        <v>446</v>
      </c>
      <c r="G33" s="30"/>
      <c r="H33" s="13">
        <f t="shared" si="0"/>
        <v>334.5</v>
      </c>
      <c r="I33" s="13">
        <f t="shared" si="1"/>
        <v>8362.5</v>
      </c>
    </row>
    <row r="34" s="19" customFormat="1" customHeight="1" spans="1:9">
      <c r="A34" s="26" t="s">
        <v>72</v>
      </c>
      <c r="B34" s="26" t="s">
        <v>704</v>
      </c>
      <c r="C34" s="26" t="s">
        <v>716</v>
      </c>
      <c r="D34" s="26" t="s">
        <v>733</v>
      </c>
      <c r="E34" s="26">
        <v>380</v>
      </c>
      <c r="F34" s="26">
        <v>380</v>
      </c>
      <c r="G34" s="30"/>
      <c r="H34" s="13">
        <f t="shared" si="0"/>
        <v>285</v>
      </c>
      <c r="I34" s="13">
        <f t="shared" si="1"/>
        <v>7125</v>
      </c>
    </row>
    <row r="35" s="19" customFormat="1" customHeight="1" spans="1:9">
      <c r="A35" s="26" t="s">
        <v>74</v>
      </c>
      <c r="B35" s="26" t="s">
        <v>704</v>
      </c>
      <c r="C35" s="26" t="s">
        <v>716</v>
      </c>
      <c r="D35" s="26" t="s">
        <v>734</v>
      </c>
      <c r="E35" s="26">
        <v>351</v>
      </c>
      <c r="F35" s="26">
        <v>351</v>
      </c>
      <c r="G35" s="30"/>
      <c r="H35" s="13">
        <f t="shared" si="0"/>
        <v>263.25</v>
      </c>
      <c r="I35" s="13">
        <f t="shared" si="1"/>
        <v>6581.25</v>
      </c>
    </row>
    <row r="36" s="19" customFormat="1" customHeight="1" spans="1:9">
      <c r="A36" s="26" t="s">
        <v>76</v>
      </c>
      <c r="B36" s="26" t="s">
        <v>704</v>
      </c>
      <c r="C36" s="26" t="s">
        <v>735</v>
      </c>
      <c r="D36" s="30" t="s">
        <v>736</v>
      </c>
      <c r="E36" s="30">
        <v>2200</v>
      </c>
      <c r="F36" s="30">
        <v>2200</v>
      </c>
      <c r="G36" s="30"/>
      <c r="H36" s="13">
        <f t="shared" si="0"/>
        <v>1650</v>
      </c>
      <c r="I36" s="13">
        <f t="shared" si="1"/>
        <v>41250</v>
      </c>
    </row>
    <row r="37" s="19" customFormat="1" customHeight="1" spans="1:9">
      <c r="A37" s="26" t="s">
        <v>78</v>
      </c>
      <c r="B37" s="26" t="s">
        <v>704</v>
      </c>
      <c r="C37" s="26" t="s">
        <v>735</v>
      </c>
      <c r="D37" s="30" t="s">
        <v>737</v>
      </c>
      <c r="E37" s="30">
        <v>2002</v>
      </c>
      <c r="F37" s="30">
        <v>2002</v>
      </c>
      <c r="G37" s="30"/>
      <c r="H37" s="13">
        <f t="shared" si="0"/>
        <v>1501.5</v>
      </c>
      <c r="I37" s="13">
        <f t="shared" si="1"/>
        <v>37537.5</v>
      </c>
    </row>
    <row r="38" s="19" customFormat="1" customHeight="1" spans="1:9">
      <c r="A38" s="26" t="s">
        <v>80</v>
      </c>
      <c r="B38" s="26" t="s">
        <v>704</v>
      </c>
      <c r="C38" s="26" t="s">
        <v>735</v>
      </c>
      <c r="D38" s="30" t="s">
        <v>738</v>
      </c>
      <c r="E38" s="30">
        <v>1055</v>
      </c>
      <c r="F38" s="30">
        <v>1055</v>
      </c>
      <c r="G38" s="30"/>
      <c r="H38" s="13">
        <f t="shared" si="0"/>
        <v>791.25</v>
      </c>
      <c r="I38" s="13">
        <f t="shared" si="1"/>
        <v>19781.25</v>
      </c>
    </row>
    <row r="39" s="19" customFormat="1" customHeight="1" spans="1:9">
      <c r="A39" s="26" t="s">
        <v>82</v>
      </c>
      <c r="B39" s="26" t="s">
        <v>704</v>
      </c>
      <c r="C39" s="26" t="s">
        <v>735</v>
      </c>
      <c r="D39" s="30" t="s">
        <v>739</v>
      </c>
      <c r="E39" s="30">
        <v>461</v>
      </c>
      <c r="F39" s="30">
        <v>461</v>
      </c>
      <c r="G39" s="30"/>
      <c r="H39" s="13">
        <f t="shared" si="0"/>
        <v>345.75</v>
      </c>
      <c r="I39" s="13">
        <f t="shared" si="1"/>
        <v>8643.75</v>
      </c>
    </row>
    <row r="40" s="19" customFormat="1" customHeight="1" spans="1:9">
      <c r="A40" s="26" t="s">
        <v>84</v>
      </c>
      <c r="B40" s="26" t="s">
        <v>704</v>
      </c>
      <c r="C40" s="26" t="s">
        <v>735</v>
      </c>
      <c r="D40" s="30" t="s">
        <v>740</v>
      </c>
      <c r="E40" s="30">
        <v>506</v>
      </c>
      <c r="F40" s="30">
        <v>506</v>
      </c>
      <c r="G40" s="30"/>
      <c r="H40" s="13">
        <f t="shared" si="0"/>
        <v>379.5</v>
      </c>
      <c r="I40" s="13">
        <f t="shared" si="1"/>
        <v>9487.5</v>
      </c>
    </row>
    <row r="41" s="19" customFormat="1" customHeight="1" spans="1:9">
      <c r="A41" s="26" t="s">
        <v>86</v>
      </c>
      <c r="B41" s="26" t="s">
        <v>704</v>
      </c>
      <c r="C41" s="26" t="s">
        <v>735</v>
      </c>
      <c r="D41" s="30" t="s">
        <v>444</v>
      </c>
      <c r="E41" s="30">
        <v>303</v>
      </c>
      <c r="F41" s="30">
        <v>303</v>
      </c>
      <c r="G41" s="30"/>
      <c r="H41" s="13">
        <f t="shared" si="0"/>
        <v>227.25</v>
      </c>
      <c r="I41" s="13">
        <f t="shared" si="1"/>
        <v>5681.25</v>
      </c>
    </row>
    <row r="42" s="19" customFormat="1" customHeight="1" spans="1:9">
      <c r="A42" s="26" t="s">
        <v>88</v>
      </c>
      <c r="B42" s="26" t="s">
        <v>704</v>
      </c>
      <c r="C42" s="26" t="s">
        <v>735</v>
      </c>
      <c r="D42" s="30" t="s">
        <v>741</v>
      </c>
      <c r="E42" s="30">
        <v>138</v>
      </c>
      <c r="F42" s="30">
        <v>138</v>
      </c>
      <c r="G42" s="30"/>
      <c r="H42" s="13">
        <f t="shared" si="0"/>
        <v>103.5</v>
      </c>
      <c r="I42" s="13">
        <f t="shared" si="1"/>
        <v>2587.5</v>
      </c>
    </row>
    <row r="43" s="19" customFormat="1" customHeight="1" spans="1:9">
      <c r="A43" s="26" t="s">
        <v>90</v>
      </c>
      <c r="B43" s="26" t="s">
        <v>704</v>
      </c>
      <c r="C43" s="26" t="s">
        <v>735</v>
      </c>
      <c r="D43" s="30" t="s">
        <v>742</v>
      </c>
      <c r="E43" s="35">
        <v>52</v>
      </c>
      <c r="F43" s="35">
        <v>52</v>
      </c>
      <c r="G43" s="30"/>
      <c r="H43" s="13">
        <f t="shared" si="0"/>
        <v>39</v>
      </c>
      <c r="I43" s="13">
        <f t="shared" si="1"/>
        <v>975</v>
      </c>
    </row>
    <row r="44" s="19" customFormat="1" customHeight="1" spans="1:9">
      <c r="A44" s="26" t="s">
        <v>92</v>
      </c>
      <c r="B44" s="26" t="s">
        <v>704</v>
      </c>
      <c r="C44" s="26" t="s">
        <v>735</v>
      </c>
      <c r="D44" s="30" t="s">
        <v>743</v>
      </c>
      <c r="E44" s="30">
        <v>846</v>
      </c>
      <c r="F44" s="30">
        <v>846</v>
      </c>
      <c r="G44" s="30"/>
      <c r="H44" s="13">
        <f t="shared" si="0"/>
        <v>634.5</v>
      </c>
      <c r="I44" s="13">
        <f t="shared" si="1"/>
        <v>15862.5</v>
      </c>
    </row>
    <row r="45" s="19" customFormat="1" customHeight="1" spans="1:9">
      <c r="A45" s="26" t="s">
        <v>94</v>
      </c>
      <c r="B45" s="26" t="s">
        <v>704</v>
      </c>
      <c r="C45" s="26" t="s">
        <v>735</v>
      </c>
      <c r="D45" s="30" t="s">
        <v>744</v>
      </c>
      <c r="E45" s="30">
        <v>1015</v>
      </c>
      <c r="F45" s="30">
        <v>1015</v>
      </c>
      <c r="G45" s="30"/>
      <c r="H45" s="13">
        <f t="shared" si="0"/>
        <v>761.25</v>
      </c>
      <c r="I45" s="13">
        <f t="shared" si="1"/>
        <v>19031.25</v>
      </c>
    </row>
    <row r="46" s="19" customFormat="1" customHeight="1" spans="1:9">
      <c r="A46" s="26" t="s">
        <v>97</v>
      </c>
      <c r="B46" s="26" t="s">
        <v>704</v>
      </c>
      <c r="C46" s="26" t="s">
        <v>735</v>
      </c>
      <c r="D46" s="30" t="s">
        <v>745</v>
      </c>
      <c r="E46" s="30">
        <v>901</v>
      </c>
      <c r="F46" s="30">
        <v>901</v>
      </c>
      <c r="G46" s="30"/>
      <c r="H46" s="13">
        <f t="shared" si="0"/>
        <v>675.75</v>
      </c>
      <c r="I46" s="13">
        <f t="shared" si="1"/>
        <v>16893.75</v>
      </c>
    </row>
    <row r="47" s="19" customFormat="1" customHeight="1" spans="1:9">
      <c r="A47" s="26" t="s">
        <v>98</v>
      </c>
      <c r="B47" s="26" t="s">
        <v>704</v>
      </c>
      <c r="C47" s="26" t="s">
        <v>735</v>
      </c>
      <c r="D47" s="30" t="s">
        <v>746</v>
      </c>
      <c r="E47" s="30">
        <v>656</v>
      </c>
      <c r="F47" s="30">
        <v>656</v>
      </c>
      <c r="G47" s="30"/>
      <c r="H47" s="13">
        <f t="shared" si="0"/>
        <v>492</v>
      </c>
      <c r="I47" s="13">
        <f t="shared" si="1"/>
        <v>12300</v>
      </c>
    </row>
    <row r="48" s="19" customFormat="1" customHeight="1" spans="1:9">
      <c r="A48" s="26" t="s">
        <v>100</v>
      </c>
      <c r="B48" s="26" t="s">
        <v>704</v>
      </c>
      <c r="C48" s="26" t="s">
        <v>735</v>
      </c>
      <c r="D48" s="30" t="s">
        <v>747</v>
      </c>
      <c r="E48" s="30">
        <v>958</v>
      </c>
      <c r="F48" s="30">
        <v>958</v>
      </c>
      <c r="G48" s="30"/>
      <c r="H48" s="13">
        <f t="shared" si="0"/>
        <v>718.5</v>
      </c>
      <c r="I48" s="13">
        <f t="shared" si="1"/>
        <v>17962.5</v>
      </c>
    </row>
    <row r="49" s="19" customFormat="1" customHeight="1" spans="1:9">
      <c r="A49" s="26" t="s">
        <v>102</v>
      </c>
      <c r="B49" s="26" t="s">
        <v>704</v>
      </c>
      <c r="C49" s="26" t="s">
        <v>735</v>
      </c>
      <c r="D49" s="30" t="s">
        <v>748</v>
      </c>
      <c r="E49" s="30">
        <v>508</v>
      </c>
      <c r="F49" s="30">
        <v>508</v>
      </c>
      <c r="G49" s="30"/>
      <c r="H49" s="13">
        <f t="shared" si="0"/>
        <v>381</v>
      </c>
      <c r="I49" s="13">
        <f t="shared" si="1"/>
        <v>9525</v>
      </c>
    </row>
    <row r="50" s="19" customFormat="1" customHeight="1" spans="1:9">
      <c r="A50" s="26" t="s">
        <v>104</v>
      </c>
      <c r="B50" s="26" t="s">
        <v>704</v>
      </c>
      <c r="C50" s="26" t="s">
        <v>735</v>
      </c>
      <c r="D50" s="30" t="s">
        <v>749</v>
      </c>
      <c r="E50" s="30">
        <v>450</v>
      </c>
      <c r="F50" s="30">
        <v>450</v>
      </c>
      <c r="G50" s="30"/>
      <c r="H50" s="13">
        <f t="shared" ref="H50:H55" si="2">F50*0.75</f>
        <v>337.5</v>
      </c>
      <c r="I50" s="13">
        <f t="shared" si="1"/>
        <v>8437.5</v>
      </c>
    </row>
    <row r="51" s="19" customFormat="1" customHeight="1" spans="1:9">
      <c r="A51" s="26" t="s">
        <v>106</v>
      </c>
      <c r="B51" s="26" t="s">
        <v>704</v>
      </c>
      <c r="C51" s="26" t="s">
        <v>735</v>
      </c>
      <c r="D51" s="30" t="s">
        <v>750</v>
      </c>
      <c r="E51" s="30">
        <v>1200</v>
      </c>
      <c r="F51" s="30">
        <v>1200</v>
      </c>
      <c r="G51" s="30"/>
      <c r="H51" s="13">
        <f t="shared" si="2"/>
        <v>900</v>
      </c>
      <c r="I51" s="13">
        <f>H51*25</f>
        <v>22500</v>
      </c>
    </row>
    <row r="52" s="19" customFormat="1" customHeight="1" spans="1:9">
      <c r="A52" s="26" t="s">
        <v>107</v>
      </c>
      <c r="B52" s="26" t="s">
        <v>704</v>
      </c>
      <c r="C52" s="26" t="s">
        <v>735</v>
      </c>
      <c r="D52" s="30" t="s">
        <v>751</v>
      </c>
      <c r="E52" s="30">
        <v>949</v>
      </c>
      <c r="F52" s="30">
        <v>949</v>
      </c>
      <c r="G52" s="30"/>
      <c r="H52" s="13">
        <f t="shared" si="2"/>
        <v>711.75</v>
      </c>
      <c r="I52" s="13">
        <f>H52*25</f>
        <v>17793.75</v>
      </c>
    </row>
    <row r="53" s="19" customFormat="1" customHeight="1" spans="1:9">
      <c r="A53" s="26" t="s">
        <v>109</v>
      </c>
      <c r="B53" s="26" t="s">
        <v>704</v>
      </c>
      <c r="C53" s="26" t="s">
        <v>735</v>
      </c>
      <c r="D53" s="30" t="s">
        <v>752</v>
      </c>
      <c r="E53" s="30">
        <v>1325</v>
      </c>
      <c r="F53" s="30">
        <v>1325</v>
      </c>
      <c r="G53" s="30"/>
      <c r="H53" s="13">
        <f t="shared" si="2"/>
        <v>993.75</v>
      </c>
      <c r="I53" s="13">
        <f>H53*25</f>
        <v>24843.75</v>
      </c>
    </row>
    <row r="54" s="19" customFormat="1" customHeight="1" spans="1:9">
      <c r="A54" s="26" t="s">
        <v>111</v>
      </c>
      <c r="B54" s="26" t="s">
        <v>704</v>
      </c>
      <c r="C54" s="26" t="s">
        <v>735</v>
      </c>
      <c r="D54" s="30" t="s">
        <v>753</v>
      </c>
      <c r="E54" s="30">
        <v>1100</v>
      </c>
      <c r="F54" s="30">
        <v>1100</v>
      </c>
      <c r="G54" s="30"/>
      <c r="H54" s="13">
        <f t="shared" si="2"/>
        <v>825</v>
      </c>
      <c r="I54" s="13">
        <f>H54*25</f>
        <v>20625</v>
      </c>
    </row>
    <row r="55" s="19" customFormat="1" customHeight="1" spans="1:9">
      <c r="A55" s="26" t="s">
        <v>113</v>
      </c>
      <c r="B55" s="26" t="s">
        <v>704</v>
      </c>
      <c r="C55" s="26" t="s">
        <v>735</v>
      </c>
      <c r="D55" s="30" t="s">
        <v>754</v>
      </c>
      <c r="E55" s="30">
        <v>429</v>
      </c>
      <c r="F55" s="30">
        <v>429</v>
      </c>
      <c r="G55" s="30"/>
      <c r="H55" s="13">
        <f t="shared" si="2"/>
        <v>321.75</v>
      </c>
      <c r="I55" s="13">
        <f>H55*25</f>
        <v>8043.75</v>
      </c>
    </row>
    <row r="56" s="19" customFormat="1" customHeight="1" spans="1:9">
      <c r="A56" s="26" t="s">
        <v>114</v>
      </c>
      <c r="B56" s="26" t="s">
        <v>704</v>
      </c>
      <c r="C56" s="26" t="s">
        <v>735</v>
      </c>
      <c r="D56" s="30" t="s">
        <v>755</v>
      </c>
      <c r="E56" s="30">
        <v>1213</v>
      </c>
      <c r="F56" s="30">
        <v>1213</v>
      </c>
      <c r="G56" s="30"/>
      <c r="H56" s="13">
        <f>F56*0.75</f>
        <v>909.75</v>
      </c>
      <c r="I56" s="13">
        <f>H56*25</f>
        <v>22743.75</v>
      </c>
    </row>
    <row r="57" s="19" customFormat="1" customHeight="1" spans="1:9">
      <c r="A57" s="26" t="s">
        <v>116</v>
      </c>
      <c r="B57" s="26" t="s">
        <v>704</v>
      </c>
      <c r="C57" s="26" t="s">
        <v>735</v>
      </c>
      <c r="D57" s="30" t="s">
        <v>756</v>
      </c>
      <c r="E57" s="30">
        <v>2311</v>
      </c>
      <c r="F57" s="30">
        <v>2311</v>
      </c>
      <c r="G57" s="30"/>
      <c r="H57" s="13">
        <f>F57*0.75</f>
        <v>1733.25</v>
      </c>
      <c r="I57" s="13">
        <f>H57*25</f>
        <v>43331.25</v>
      </c>
    </row>
    <row r="58" s="19" customFormat="1" customHeight="1" spans="1:9">
      <c r="A58" s="26" t="s">
        <v>118</v>
      </c>
      <c r="B58" s="26" t="s">
        <v>704</v>
      </c>
      <c r="C58" s="26" t="s">
        <v>735</v>
      </c>
      <c r="D58" s="30" t="s">
        <v>757</v>
      </c>
      <c r="E58" s="30">
        <v>3105</v>
      </c>
      <c r="F58" s="30">
        <v>3105</v>
      </c>
      <c r="G58" s="30"/>
      <c r="H58" s="13">
        <f>F58*0.75</f>
        <v>2328.75</v>
      </c>
      <c r="I58" s="13">
        <f>H58*25</f>
        <v>58218.75</v>
      </c>
    </row>
    <row r="59" s="19" customFormat="1" customHeight="1" spans="1:9">
      <c r="A59" s="26" t="s">
        <v>119</v>
      </c>
      <c r="B59" s="26" t="s">
        <v>704</v>
      </c>
      <c r="C59" s="26" t="s">
        <v>735</v>
      </c>
      <c r="D59" s="30" t="s">
        <v>758</v>
      </c>
      <c r="E59" s="30">
        <v>750</v>
      </c>
      <c r="F59" s="30">
        <v>750</v>
      </c>
      <c r="G59" s="30"/>
      <c r="H59" s="13">
        <f>F59*0.75</f>
        <v>562.5</v>
      </c>
      <c r="I59" s="13">
        <f>H59*25</f>
        <v>14062.5</v>
      </c>
    </row>
    <row r="60" s="19" customFormat="1" customHeight="1" spans="1:9">
      <c r="A60" s="26" t="s">
        <v>120</v>
      </c>
      <c r="B60" s="26" t="s">
        <v>704</v>
      </c>
      <c r="C60" s="26" t="s">
        <v>735</v>
      </c>
      <c r="D60" s="30" t="s">
        <v>759</v>
      </c>
      <c r="E60" s="30">
        <v>457</v>
      </c>
      <c r="F60" s="30">
        <v>457</v>
      </c>
      <c r="G60" s="30"/>
      <c r="H60" s="13">
        <f>F60*0.75</f>
        <v>342.75</v>
      </c>
      <c r="I60" s="13">
        <f>H60*25</f>
        <v>8568.75</v>
      </c>
    </row>
    <row r="61" s="19" customFormat="1" customHeight="1" spans="1:9">
      <c r="A61" s="26" t="s">
        <v>122</v>
      </c>
      <c r="B61" s="26" t="s">
        <v>704</v>
      </c>
      <c r="C61" s="26" t="s">
        <v>735</v>
      </c>
      <c r="D61" s="30" t="s">
        <v>760</v>
      </c>
      <c r="E61" s="30">
        <v>152</v>
      </c>
      <c r="F61" s="30">
        <v>152</v>
      </c>
      <c r="G61" s="30"/>
      <c r="H61" s="13">
        <f>F61*0.75</f>
        <v>114</v>
      </c>
      <c r="I61" s="13">
        <f>H61*25</f>
        <v>2850</v>
      </c>
    </row>
    <row r="62" s="19" customFormat="1" customHeight="1" spans="1:9">
      <c r="A62" s="26" t="s">
        <v>126</v>
      </c>
      <c r="B62" s="26" t="s">
        <v>704</v>
      </c>
      <c r="C62" s="26" t="s">
        <v>735</v>
      </c>
      <c r="D62" s="30" t="s">
        <v>761</v>
      </c>
      <c r="E62" s="30">
        <v>267</v>
      </c>
      <c r="F62" s="30">
        <v>267</v>
      </c>
      <c r="G62" s="30"/>
      <c r="H62" s="13">
        <f>F62*0.75</f>
        <v>200.25</v>
      </c>
      <c r="I62" s="13">
        <f>H62*25</f>
        <v>5006.25</v>
      </c>
    </row>
    <row r="63" s="19" customFormat="1" customHeight="1" spans="1:9">
      <c r="A63" s="26" t="s">
        <v>128</v>
      </c>
      <c r="B63" s="26" t="s">
        <v>704</v>
      </c>
      <c r="C63" s="26" t="s">
        <v>735</v>
      </c>
      <c r="D63" s="30" t="s">
        <v>762</v>
      </c>
      <c r="E63" s="30">
        <v>1742</v>
      </c>
      <c r="F63" s="30">
        <v>1742</v>
      </c>
      <c r="G63" s="30"/>
      <c r="H63" s="13">
        <f>F63*0.75</f>
        <v>1306.5</v>
      </c>
      <c r="I63" s="13">
        <f>H63*25</f>
        <v>32662.5</v>
      </c>
    </row>
    <row r="64" s="19" customFormat="1" customHeight="1" spans="1:9">
      <c r="A64" s="26" t="s">
        <v>130</v>
      </c>
      <c r="B64" s="26" t="s">
        <v>704</v>
      </c>
      <c r="C64" s="26" t="s">
        <v>735</v>
      </c>
      <c r="D64" s="30" t="s">
        <v>763</v>
      </c>
      <c r="E64" s="30">
        <v>300</v>
      </c>
      <c r="F64" s="30">
        <v>300</v>
      </c>
      <c r="G64" s="30"/>
      <c r="H64" s="13">
        <f>F64*0.75</f>
        <v>225</v>
      </c>
      <c r="I64" s="13">
        <f>H64*25</f>
        <v>5625</v>
      </c>
    </row>
    <row r="65" s="19" customFormat="1" customHeight="1" spans="1:9">
      <c r="A65" s="26" t="s">
        <v>132</v>
      </c>
      <c r="B65" s="26" t="s">
        <v>704</v>
      </c>
      <c r="C65" s="26" t="s">
        <v>735</v>
      </c>
      <c r="D65" s="30" t="s">
        <v>764</v>
      </c>
      <c r="E65" s="35">
        <v>1621</v>
      </c>
      <c r="F65" s="35">
        <v>1621</v>
      </c>
      <c r="G65" s="30"/>
      <c r="H65" s="13">
        <f>F65*0.75</f>
        <v>1215.75</v>
      </c>
      <c r="I65" s="13">
        <f>H65*25</f>
        <v>30393.75</v>
      </c>
    </row>
    <row r="66" s="19" customFormat="1" customHeight="1" spans="1:9">
      <c r="A66" s="26" t="s">
        <v>134</v>
      </c>
      <c r="B66" s="26" t="s">
        <v>704</v>
      </c>
      <c r="C66" s="26" t="s">
        <v>735</v>
      </c>
      <c r="D66" s="30" t="s">
        <v>765</v>
      </c>
      <c r="E66" s="30">
        <v>795</v>
      </c>
      <c r="F66" s="30">
        <v>795</v>
      </c>
      <c r="G66" s="30"/>
      <c r="H66" s="13">
        <f>F66*0.75</f>
        <v>596.25</v>
      </c>
      <c r="I66" s="13">
        <f>H66*25</f>
        <v>14906.25</v>
      </c>
    </row>
    <row r="67" s="19" customFormat="1" customHeight="1" spans="1:9">
      <c r="A67" s="26" t="s">
        <v>136</v>
      </c>
      <c r="B67" s="26" t="s">
        <v>704</v>
      </c>
      <c r="C67" s="26" t="s">
        <v>735</v>
      </c>
      <c r="D67" s="26" t="s">
        <v>766</v>
      </c>
      <c r="E67" s="30">
        <v>60</v>
      </c>
      <c r="F67" s="30">
        <v>60</v>
      </c>
      <c r="G67" s="30"/>
      <c r="H67" s="13">
        <f>F67*0.75</f>
        <v>45</v>
      </c>
      <c r="I67" s="13">
        <f>H67*25</f>
        <v>1125</v>
      </c>
    </row>
    <row r="68" s="19" customFormat="1" customHeight="1" spans="1:9">
      <c r="A68" s="26" t="s">
        <v>138</v>
      </c>
      <c r="B68" s="26" t="s">
        <v>704</v>
      </c>
      <c r="C68" s="26" t="s">
        <v>767</v>
      </c>
      <c r="D68" s="30" t="s">
        <v>768</v>
      </c>
      <c r="E68" s="30">
        <v>626</v>
      </c>
      <c r="F68" s="30">
        <v>626</v>
      </c>
      <c r="G68" s="30"/>
      <c r="H68" s="13">
        <f>F68*0.75</f>
        <v>469.5</v>
      </c>
      <c r="I68" s="13">
        <f>H68*25</f>
        <v>11737.5</v>
      </c>
    </row>
    <row r="69" s="19" customFormat="1" customHeight="1" spans="1:9">
      <c r="A69" s="26" t="s">
        <v>140</v>
      </c>
      <c r="B69" s="26" t="s">
        <v>704</v>
      </c>
      <c r="C69" s="26" t="s">
        <v>767</v>
      </c>
      <c r="D69" s="30" t="s">
        <v>706</v>
      </c>
      <c r="E69" s="30">
        <v>548</v>
      </c>
      <c r="F69" s="30">
        <v>548</v>
      </c>
      <c r="G69" s="30"/>
      <c r="H69" s="13">
        <f>F69*0.75</f>
        <v>411</v>
      </c>
      <c r="I69" s="13">
        <f>H69*25</f>
        <v>10275</v>
      </c>
    </row>
    <row r="70" s="19" customFormat="1" customHeight="1" spans="1:9">
      <c r="A70" s="26" t="s">
        <v>142</v>
      </c>
      <c r="B70" s="26" t="s">
        <v>704</v>
      </c>
      <c r="C70" s="26" t="s">
        <v>767</v>
      </c>
      <c r="D70" s="30" t="s">
        <v>769</v>
      </c>
      <c r="E70" s="30">
        <v>145</v>
      </c>
      <c r="F70" s="30">
        <v>145</v>
      </c>
      <c r="G70" s="30"/>
      <c r="H70" s="13">
        <f t="shared" ref="H70:H133" si="3">F70*0.75</f>
        <v>108.75</v>
      </c>
      <c r="I70" s="13">
        <f t="shared" ref="I70:I133" si="4">H70*25</f>
        <v>2718.75</v>
      </c>
    </row>
    <row r="71" s="19" customFormat="1" customHeight="1" spans="1:9">
      <c r="A71" s="26" t="s">
        <v>144</v>
      </c>
      <c r="B71" s="26" t="s">
        <v>704</v>
      </c>
      <c r="C71" s="26" t="s">
        <v>767</v>
      </c>
      <c r="D71" s="30" t="s">
        <v>770</v>
      </c>
      <c r="E71" s="30">
        <v>775</v>
      </c>
      <c r="F71" s="30">
        <v>775</v>
      </c>
      <c r="G71" s="30"/>
      <c r="H71" s="13">
        <f t="shared" si="3"/>
        <v>581.25</v>
      </c>
      <c r="I71" s="13">
        <f t="shared" si="4"/>
        <v>14531.25</v>
      </c>
    </row>
    <row r="72" s="19" customFormat="1" customHeight="1" spans="1:9">
      <c r="A72" s="26" t="s">
        <v>146</v>
      </c>
      <c r="B72" s="26" t="s">
        <v>704</v>
      </c>
      <c r="C72" s="26" t="s">
        <v>767</v>
      </c>
      <c r="D72" s="30" t="s">
        <v>771</v>
      </c>
      <c r="E72" s="30">
        <v>371</v>
      </c>
      <c r="F72" s="30">
        <v>371</v>
      </c>
      <c r="G72" s="30"/>
      <c r="H72" s="13">
        <f t="shared" si="3"/>
        <v>278.25</v>
      </c>
      <c r="I72" s="13">
        <f t="shared" si="4"/>
        <v>6956.25</v>
      </c>
    </row>
    <row r="73" s="19" customFormat="1" customHeight="1" spans="1:9">
      <c r="A73" s="26" t="s">
        <v>148</v>
      </c>
      <c r="B73" s="26" t="s">
        <v>704</v>
      </c>
      <c r="C73" s="26" t="s">
        <v>767</v>
      </c>
      <c r="D73" s="30" t="s">
        <v>772</v>
      </c>
      <c r="E73" s="30">
        <v>455</v>
      </c>
      <c r="F73" s="30">
        <v>455</v>
      </c>
      <c r="G73" s="30"/>
      <c r="H73" s="13">
        <f t="shared" si="3"/>
        <v>341.25</v>
      </c>
      <c r="I73" s="13">
        <f t="shared" si="4"/>
        <v>8531.25</v>
      </c>
    </row>
    <row r="74" s="19" customFormat="1" customHeight="1" spans="1:9">
      <c r="A74" s="26" t="s">
        <v>150</v>
      </c>
      <c r="B74" s="26" t="s">
        <v>704</v>
      </c>
      <c r="C74" s="26" t="s">
        <v>767</v>
      </c>
      <c r="D74" s="30" t="s">
        <v>773</v>
      </c>
      <c r="E74" s="30">
        <v>900</v>
      </c>
      <c r="F74" s="30">
        <v>900</v>
      </c>
      <c r="G74" s="30"/>
      <c r="H74" s="13">
        <f t="shared" si="3"/>
        <v>675</v>
      </c>
      <c r="I74" s="13">
        <f t="shared" si="4"/>
        <v>16875</v>
      </c>
    </row>
    <row r="75" s="19" customFormat="1" customHeight="1" spans="1:9">
      <c r="A75" s="26" t="s">
        <v>152</v>
      </c>
      <c r="B75" s="26" t="s">
        <v>704</v>
      </c>
      <c r="C75" s="26" t="s">
        <v>767</v>
      </c>
      <c r="D75" s="30" t="s">
        <v>774</v>
      </c>
      <c r="E75" s="30">
        <v>3235</v>
      </c>
      <c r="F75" s="30">
        <v>3235</v>
      </c>
      <c r="G75" s="30"/>
      <c r="H75" s="13">
        <f t="shared" si="3"/>
        <v>2426.25</v>
      </c>
      <c r="I75" s="13">
        <f t="shared" si="4"/>
        <v>60656.25</v>
      </c>
    </row>
    <row r="76" s="19" customFormat="1" customHeight="1" spans="1:9">
      <c r="A76" s="26" t="s">
        <v>154</v>
      </c>
      <c r="B76" s="26" t="s">
        <v>704</v>
      </c>
      <c r="C76" s="26" t="s">
        <v>767</v>
      </c>
      <c r="D76" s="30" t="s">
        <v>730</v>
      </c>
      <c r="E76" s="30">
        <v>285</v>
      </c>
      <c r="F76" s="30">
        <v>285</v>
      </c>
      <c r="G76" s="30"/>
      <c r="H76" s="13">
        <f t="shared" si="3"/>
        <v>213.75</v>
      </c>
      <c r="I76" s="13">
        <f t="shared" si="4"/>
        <v>5343.75</v>
      </c>
    </row>
    <row r="77" s="19" customFormat="1" customHeight="1" spans="1:9">
      <c r="A77" s="26" t="s">
        <v>156</v>
      </c>
      <c r="B77" s="26" t="s">
        <v>704</v>
      </c>
      <c r="C77" s="26" t="s">
        <v>767</v>
      </c>
      <c r="D77" s="30" t="s">
        <v>775</v>
      </c>
      <c r="E77" s="35">
        <v>221</v>
      </c>
      <c r="F77" s="35">
        <v>221</v>
      </c>
      <c r="G77" s="30"/>
      <c r="H77" s="13">
        <f t="shared" si="3"/>
        <v>165.75</v>
      </c>
      <c r="I77" s="13">
        <f t="shared" si="4"/>
        <v>4143.75</v>
      </c>
    </row>
    <row r="78" s="19" customFormat="1" customHeight="1" spans="1:9">
      <c r="A78" s="26" t="s">
        <v>158</v>
      </c>
      <c r="B78" s="26" t="s">
        <v>704</v>
      </c>
      <c r="C78" s="26" t="s">
        <v>767</v>
      </c>
      <c r="D78" s="30" t="s">
        <v>776</v>
      </c>
      <c r="E78" s="30">
        <v>1147</v>
      </c>
      <c r="F78" s="30">
        <v>1147</v>
      </c>
      <c r="G78" s="30"/>
      <c r="H78" s="13">
        <f t="shared" si="3"/>
        <v>860.25</v>
      </c>
      <c r="I78" s="13">
        <f t="shared" si="4"/>
        <v>21506.25</v>
      </c>
    </row>
    <row r="79" s="19" customFormat="1" customHeight="1" spans="1:9">
      <c r="A79" s="26" t="s">
        <v>160</v>
      </c>
      <c r="B79" s="26" t="s">
        <v>704</v>
      </c>
      <c r="C79" s="26" t="s">
        <v>767</v>
      </c>
      <c r="D79" s="30" t="s">
        <v>777</v>
      </c>
      <c r="E79" s="30">
        <v>2962</v>
      </c>
      <c r="F79" s="30">
        <v>2962</v>
      </c>
      <c r="G79" s="36"/>
      <c r="H79" s="13">
        <f t="shared" si="3"/>
        <v>2221.5</v>
      </c>
      <c r="I79" s="13">
        <f t="shared" si="4"/>
        <v>55537.5</v>
      </c>
    </row>
    <row r="80" s="19" customFormat="1" customHeight="1" spans="1:9">
      <c r="A80" s="26" t="s">
        <v>162</v>
      </c>
      <c r="B80" s="26" t="s">
        <v>704</v>
      </c>
      <c r="C80" s="26" t="s">
        <v>767</v>
      </c>
      <c r="D80" s="30" t="s">
        <v>778</v>
      </c>
      <c r="E80" s="30">
        <v>615</v>
      </c>
      <c r="F80" s="30">
        <v>615</v>
      </c>
      <c r="G80" s="36"/>
      <c r="H80" s="13">
        <f t="shared" si="3"/>
        <v>461.25</v>
      </c>
      <c r="I80" s="13">
        <f t="shared" si="4"/>
        <v>11531.25</v>
      </c>
    </row>
    <row r="81" s="19" customFormat="1" customHeight="1" spans="1:9">
      <c r="A81" s="26" t="s">
        <v>164</v>
      </c>
      <c r="B81" s="26" t="s">
        <v>704</v>
      </c>
      <c r="C81" s="26" t="s">
        <v>767</v>
      </c>
      <c r="D81" s="30" t="s">
        <v>779</v>
      </c>
      <c r="E81" s="30">
        <v>828</v>
      </c>
      <c r="F81" s="30">
        <v>828</v>
      </c>
      <c r="G81" s="36"/>
      <c r="H81" s="13">
        <f t="shared" si="3"/>
        <v>621</v>
      </c>
      <c r="I81" s="13">
        <f t="shared" si="4"/>
        <v>15525</v>
      </c>
    </row>
    <row r="82" s="19" customFormat="1" customHeight="1" spans="1:9">
      <c r="A82" s="26" t="s">
        <v>166</v>
      </c>
      <c r="B82" s="26" t="s">
        <v>704</v>
      </c>
      <c r="C82" s="26" t="s">
        <v>767</v>
      </c>
      <c r="D82" s="30" t="s">
        <v>780</v>
      </c>
      <c r="E82" s="30">
        <v>635</v>
      </c>
      <c r="F82" s="30">
        <v>635</v>
      </c>
      <c r="G82" s="36"/>
      <c r="H82" s="13">
        <f t="shared" si="3"/>
        <v>476.25</v>
      </c>
      <c r="I82" s="13">
        <f t="shared" si="4"/>
        <v>11906.25</v>
      </c>
    </row>
    <row r="83" s="19" customFormat="1" customHeight="1" spans="1:9">
      <c r="A83" s="26" t="s">
        <v>168</v>
      </c>
      <c r="B83" s="26" t="s">
        <v>704</v>
      </c>
      <c r="C83" s="26" t="s">
        <v>767</v>
      </c>
      <c r="D83" s="30" t="s">
        <v>781</v>
      </c>
      <c r="E83" s="30">
        <v>1028</v>
      </c>
      <c r="F83" s="30">
        <v>1028</v>
      </c>
      <c r="G83" s="36"/>
      <c r="H83" s="13">
        <f t="shared" si="3"/>
        <v>771</v>
      </c>
      <c r="I83" s="13">
        <f t="shared" si="4"/>
        <v>19275</v>
      </c>
    </row>
    <row r="84" s="19" customFormat="1" customHeight="1" spans="1:9">
      <c r="A84" s="26" t="s">
        <v>170</v>
      </c>
      <c r="B84" s="26" t="s">
        <v>704</v>
      </c>
      <c r="C84" s="26" t="s">
        <v>767</v>
      </c>
      <c r="D84" s="30" t="s">
        <v>782</v>
      </c>
      <c r="E84" s="30">
        <v>3518</v>
      </c>
      <c r="F84" s="30">
        <v>3518</v>
      </c>
      <c r="G84" s="36"/>
      <c r="H84" s="13">
        <f t="shared" si="3"/>
        <v>2638.5</v>
      </c>
      <c r="I84" s="13">
        <f t="shared" si="4"/>
        <v>65962.5</v>
      </c>
    </row>
    <row r="85" s="19" customFormat="1" customHeight="1" spans="1:9">
      <c r="A85" s="26" t="s">
        <v>172</v>
      </c>
      <c r="B85" s="26" t="s">
        <v>704</v>
      </c>
      <c r="C85" s="26" t="s">
        <v>767</v>
      </c>
      <c r="D85" s="30" t="s">
        <v>783</v>
      </c>
      <c r="E85" s="30">
        <v>813</v>
      </c>
      <c r="F85" s="30">
        <v>813</v>
      </c>
      <c r="G85" s="36"/>
      <c r="H85" s="13">
        <f t="shared" si="3"/>
        <v>609.75</v>
      </c>
      <c r="I85" s="13">
        <f t="shared" si="4"/>
        <v>15243.75</v>
      </c>
    </row>
    <row r="86" s="19" customFormat="1" customHeight="1" spans="1:9">
      <c r="A86" s="26" t="s">
        <v>174</v>
      </c>
      <c r="B86" s="26" t="s">
        <v>704</v>
      </c>
      <c r="C86" s="26" t="s">
        <v>767</v>
      </c>
      <c r="D86" s="30" t="s">
        <v>784</v>
      </c>
      <c r="E86" s="30">
        <v>1530</v>
      </c>
      <c r="F86" s="30">
        <v>1530</v>
      </c>
      <c r="G86" s="36"/>
      <c r="H86" s="13">
        <f t="shared" si="3"/>
        <v>1147.5</v>
      </c>
      <c r="I86" s="13">
        <f t="shared" si="4"/>
        <v>28687.5</v>
      </c>
    </row>
    <row r="87" s="19" customFormat="1" customHeight="1" spans="1:9">
      <c r="A87" s="26" t="s">
        <v>176</v>
      </c>
      <c r="B87" s="26" t="s">
        <v>704</v>
      </c>
      <c r="C87" s="26" t="s">
        <v>767</v>
      </c>
      <c r="D87" s="30" t="s">
        <v>785</v>
      </c>
      <c r="E87" s="37">
        <v>1366</v>
      </c>
      <c r="F87" s="37">
        <v>1366</v>
      </c>
      <c r="G87" s="36"/>
      <c r="H87" s="13">
        <f t="shared" si="3"/>
        <v>1024.5</v>
      </c>
      <c r="I87" s="13">
        <f t="shared" si="4"/>
        <v>25612.5</v>
      </c>
    </row>
    <row r="88" s="19" customFormat="1" customHeight="1" spans="1:9">
      <c r="A88" s="26" t="s">
        <v>178</v>
      </c>
      <c r="B88" s="26" t="s">
        <v>704</v>
      </c>
      <c r="C88" s="26" t="s">
        <v>767</v>
      </c>
      <c r="D88" s="30" t="s">
        <v>786</v>
      </c>
      <c r="E88" s="30">
        <v>300</v>
      </c>
      <c r="F88" s="30">
        <v>300</v>
      </c>
      <c r="G88" s="36"/>
      <c r="H88" s="13">
        <f t="shared" si="3"/>
        <v>225</v>
      </c>
      <c r="I88" s="13">
        <f t="shared" si="4"/>
        <v>5625</v>
      </c>
    </row>
    <row r="89" s="19" customFormat="1" customHeight="1" spans="1:9">
      <c r="A89" s="26" t="s">
        <v>180</v>
      </c>
      <c r="B89" s="26" t="s">
        <v>704</v>
      </c>
      <c r="C89" s="26" t="s">
        <v>767</v>
      </c>
      <c r="D89" s="30" t="s">
        <v>787</v>
      </c>
      <c r="E89" s="30">
        <v>722</v>
      </c>
      <c r="F89" s="30">
        <v>722</v>
      </c>
      <c r="G89" s="36"/>
      <c r="H89" s="13">
        <f t="shared" si="3"/>
        <v>541.5</v>
      </c>
      <c r="I89" s="13">
        <f t="shared" si="4"/>
        <v>13537.5</v>
      </c>
    </row>
    <row r="90" s="19" customFormat="1" customHeight="1" spans="1:9">
      <c r="A90" s="26" t="s">
        <v>182</v>
      </c>
      <c r="B90" s="26" t="s">
        <v>704</v>
      </c>
      <c r="C90" s="26" t="s">
        <v>767</v>
      </c>
      <c r="D90" s="30" t="s">
        <v>745</v>
      </c>
      <c r="E90" s="30">
        <v>85</v>
      </c>
      <c r="F90" s="30">
        <v>85</v>
      </c>
      <c r="G90" s="36"/>
      <c r="H90" s="13">
        <f t="shared" si="3"/>
        <v>63.75</v>
      </c>
      <c r="I90" s="13">
        <f t="shared" si="4"/>
        <v>1593.75</v>
      </c>
    </row>
    <row r="91" s="19" customFormat="1" customHeight="1" spans="1:9">
      <c r="A91" s="26" t="s">
        <v>184</v>
      </c>
      <c r="B91" s="26" t="s">
        <v>704</v>
      </c>
      <c r="C91" s="26" t="s">
        <v>767</v>
      </c>
      <c r="D91" s="30" t="s">
        <v>788</v>
      </c>
      <c r="E91" s="30">
        <v>955</v>
      </c>
      <c r="F91" s="30">
        <v>955</v>
      </c>
      <c r="G91" s="36"/>
      <c r="H91" s="13">
        <f t="shared" si="3"/>
        <v>716.25</v>
      </c>
      <c r="I91" s="13">
        <f t="shared" si="4"/>
        <v>17906.25</v>
      </c>
    </row>
    <row r="92" s="19" customFormat="1" customHeight="1" spans="1:9">
      <c r="A92" s="26" t="s">
        <v>186</v>
      </c>
      <c r="B92" s="26" t="s">
        <v>704</v>
      </c>
      <c r="C92" s="26" t="s">
        <v>767</v>
      </c>
      <c r="D92" s="30" t="s">
        <v>789</v>
      </c>
      <c r="E92" s="30">
        <v>152</v>
      </c>
      <c r="F92" s="30">
        <v>152</v>
      </c>
      <c r="G92" s="36"/>
      <c r="H92" s="13">
        <f t="shared" si="3"/>
        <v>114</v>
      </c>
      <c r="I92" s="13">
        <f t="shared" si="4"/>
        <v>2850</v>
      </c>
    </row>
    <row r="93" s="19" customFormat="1" customHeight="1" spans="1:9">
      <c r="A93" s="26" t="s">
        <v>188</v>
      </c>
      <c r="B93" s="26" t="s">
        <v>704</v>
      </c>
      <c r="C93" s="26" t="s">
        <v>767</v>
      </c>
      <c r="D93" s="30" t="s">
        <v>790</v>
      </c>
      <c r="E93" s="30">
        <v>682</v>
      </c>
      <c r="F93" s="30">
        <v>682</v>
      </c>
      <c r="G93" s="36"/>
      <c r="H93" s="13">
        <f t="shared" si="3"/>
        <v>511.5</v>
      </c>
      <c r="I93" s="13">
        <f t="shared" si="4"/>
        <v>12787.5</v>
      </c>
    </row>
    <row r="94" s="19" customFormat="1" customHeight="1" spans="1:9">
      <c r="A94" s="26" t="s">
        <v>190</v>
      </c>
      <c r="B94" s="26" t="s">
        <v>704</v>
      </c>
      <c r="C94" s="26" t="s">
        <v>767</v>
      </c>
      <c r="D94" s="30" t="s">
        <v>791</v>
      </c>
      <c r="E94" s="30">
        <v>127</v>
      </c>
      <c r="F94" s="30">
        <v>127</v>
      </c>
      <c r="G94" s="36"/>
      <c r="H94" s="13">
        <f t="shared" si="3"/>
        <v>95.25</v>
      </c>
      <c r="I94" s="13">
        <f t="shared" si="4"/>
        <v>2381.25</v>
      </c>
    </row>
    <row r="95" s="19" customFormat="1" customHeight="1" spans="1:9">
      <c r="A95" s="26" t="s">
        <v>192</v>
      </c>
      <c r="B95" s="26" t="s">
        <v>704</v>
      </c>
      <c r="C95" s="26" t="s">
        <v>767</v>
      </c>
      <c r="D95" s="30" t="s">
        <v>792</v>
      </c>
      <c r="E95" s="30">
        <v>350</v>
      </c>
      <c r="F95" s="30">
        <v>350</v>
      </c>
      <c r="G95" s="36"/>
      <c r="H95" s="13">
        <f t="shared" si="3"/>
        <v>262.5</v>
      </c>
      <c r="I95" s="13">
        <f t="shared" si="4"/>
        <v>6562.5</v>
      </c>
    </row>
    <row r="96" s="19" customFormat="1" customHeight="1" spans="1:9">
      <c r="A96" s="26" t="s">
        <v>194</v>
      </c>
      <c r="B96" s="26" t="s">
        <v>704</v>
      </c>
      <c r="C96" s="26" t="s">
        <v>767</v>
      </c>
      <c r="D96" s="30" t="s">
        <v>793</v>
      </c>
      <c r="E96" s="30">
        <v>572</v>
      </c>
      <c r="F96" s="30">
        <v>572</v>
      </c>
      <c r="G96" s="36"/>
      <c r="H96" s="13">
        <f t="shared" si="3"/>
        <v>429</v>
      </c>
      <c r="I96" s="13">
        <f t="shared" si="4"/>
        <v>10725</v>
      </c>
    </row>
    <row r="97" s="19" customFormat="1" customHeight="1" spans="1:9">
      <c r="A97" s="26" t="s">
        <v>196</v>
      </c>
      <c r="B97" s="26" t="s">
        <v>704</v>
      </c>
      <c r="C97" s="26" t="s">
        <v>767</v>
      </c>
      <c r="D97" s="30" t="s">
        <v>794</v>
      </c>
      <c r="E97" s="30">
        <v>484</v>
      </c>
      <c r="F97" s="30">
        <v>484</v>
      </c>
      <c r="G97" s="36"/>
      <c r="H97" s="13">
        <f t="shared" si="3"/>
        <v>363</v>
      </c>
      <c r="I97" s="13">
        <f t="shared" si="4"/>
        <v>9075</v>
      </c>
    </row>
    <row r="98" s="19" customFormat="1" customHeight="1" spans="1:9">
      <c r="A98" s="26" t="s">
        <v>198</v>
      </c>
      <c r="B98" s="26" t="s">
        <v>704</v>
      </c>
      <c r="C98" s="26" t="s">
        <v>767</v>
      </c>
      <c r="D98" s="30" t="s">
        <v>795</v>
      </c>
      <c r="E98" s="35">
        <v>517</v>
      </c>
      <c r="F98" s="35">
        <v>517</v>
      </c>
      <c r="G98" s="36"/>
      <c r="H98" s="13">
        <f t="shared" si="3"/>
        <v>387.75</v>
      </c>
      <c r="I98" s="13">
        <f t="shared" si="4"/>
        <v>9693.75</v>
      </c>
    </row>
    <row r="99" s="19" customFormat="1" customHeight="1" spans="1:9">
      <c r="A99" s="26" t="s">
        <v>200</v>
      </c>
      <c r="B99" s="26" t="s">
        <v>704</v>
      </c>
      <c r="C99" s="26" t="s">
        <v>767</v>
      </c>
      <c r="D99" s="30" t="s">
        <v>796</v>
      </c>
      <c r="E99" s="30">
        <v>432</v>
      </c>
      <c r="F99" s="30">
        <v>432</v>
      </c>
      <c r="G99" s="36"/>
      <c r="H99" s="13">
        <f t="shared" si="3"/>
        <v>324</v>
      </c>
      <c r="I99" s="13">
        <f t="shared" si="4"/>
        <v>8100</v>
      </c>
    </row>
    <row r="100" s="19" customFormat="1" customHeight="1" spans="1:9">
      <c r="A100" s="26" t="s">
        <v>202</v>
      </c>
      <c r="B100" s="26" t="s">
        <v>704</v>
      </c>
      <c r="C100" s="26" t="s">
        <v>767</v>
      </c>
      <c r="D100" s="30" t="s">
        <v>357</v>
      </c>
      <c r="E100" s="30">
        <v>355</v>
      </c>
      <c r="F100" s="30">
        <v>355</v>
      </c>
      <c r="G100" s="36"/>
      <c r="H100" s="13">
        <f t="shared" si="3"/>
        <v>266.25</v>
      </c>
      <c r="I100" s="13">
        <f t="shared" si="4"/>
        <v>6656.25</v>
      </c>
    </row>
    <row r="101" s="19" customFormat="1" customHeight="1" spans="1:9">
      <c r="A101" s="26" t="s">
        <v>204</v>
      </c>
      <c r="B101" s="26" t="s">
        <v>704</v>
      </c>
      <c r="C101" s="26" t="s">
        <v>767</v>
      </c>
      <c r="D101" s="30" t="s">
        <v>797</v>
      </c>
      <c r="E101" s="30">
        <v>150</v>
      </c>
      <c r="F101" s="30">
        <v>150</v>
      </c>
      <c r="G101" s="36"/>
      <c r="H101" s="13">
        <f t="shared" si="3"/>
        <v>112.5</v>
      </c>
      <c r="I101" s="13">
        <f t="shared" si="4"/>
        <v>2812.5</v>
      </c>
    </row>
    <row r="102" s="19" customFormat="1" customHeight="1" spans="1:9">
      <c r="A102" s="26" t="s">
        <v>206</v>
      </c>
      <c r="B102" s="26" t="s">
        <v>704</v>
      </c>
      <c r="C102" s="26" t="s">
        <v>767</v>
      </c>
      <c r="D102" s="30" t="s">
        <v>798</v>
      </c>
      <c r="E102" s="30">
        <v>180</v>
      </c>
      <c r="F102" s="30">
        <v>180</v>
      </c>
      <c r="G102" s="36"/>
      <c r="H102" s="13">
        <f t="shared" si="3"/>
        <v>135</v>
      </c>
      <c r="I102" s="13">
        <f t="shared" si="4"/>
        <v>3375</v>
      </c>
    </row>
    <row r="103" s="19" customFormat="1" customHeight="1" spans="1:9">
      <c r="A103" s="26" t="s">
        <v>208</v>
      </c>
      <c r="B103" s="26" t="s">
        <v>704</v>
      </c>
      <c r="C103" s="26" t="s">
        <v>767</v>
      </c>
      <c r="D103" s="30" t="s">
        <v>799</v>
      </c>
      <c r="E103" s="30">
        <v>150</v>
      </c>
      <c r="F103" s="30">
        <v>150</v>
      </c>
      <c r="G103" s="36"/>
      <c r="H103" s="13">
        <f t="shared" si="3"/>
        <v>112.5</v>
      </c>
      <c r="I103" s="13">
        <f t="shared" si="4"/>
        <v>2812.5</v>
      </c>
    </row>
    <row r="104" s="19" customFormat="1" customHeight="1" spans="1:9">
      <c r="A104" s="26" t="s">
        <v>210</v>
      </c>
      <c r="B104" s="26" t="s">
        <v>704</v>
      </c>
      <c r="C104" s="26" t="s">
        <v>767</v>
      </c>
      <c r="D104" s="30" t="s">
        <v>800</v>
      </c>
      <c r="E104" s="30">
        <v>311</v>
      </c>
      <c r="F104" s="30">
        <v>311</v>
      </c>
      <c r="G104" s="36"/>
      <c r="H104" s="13">
        <f t="shared" si="3"/>
        <v>233.25</v>
      </c>
      <c r="I104" s="13">
        <f t="shared" si="4"/>
        <v>5831.25</v>
      </c>
    </row>
    <row r="105" s="19" customFormat="1" customHeight="1" spans="1:9">
      <c r="A105" s="26" t="s">
        <v>212</v>
      </c>
      <c r="B105" s="26" t="s">
        <v>704</v>
      </c>
      <c r="C105" s="26" t="s">
        <v>767</v>
      </c>
      <c r="D105" s="30" t="s">
        <v>766</v>
      </c>
      <c r="E105" s="30">
        <v>217</v>
      </c>
      <c r="F105" s="30">
        <v>217</v>
      </c>
      <c r="G105" s="36"/>
      <c r="H105" s="13">
        <f t="shared" si="3"/>
        <v>162.75</v>
      </c>
      <c r="I105" s="13">
        <f t="shared" si="4"/>
        <v>4068.75</v>
      </c>
    </row>
    <row r="106" s="19" customFormat="1" customHeight="1" spans="1:9">
      <c r="A106" s="26" t="s">
        <v>214</v>
      </c>
      <c r="B106" s="26" t="s">
        <v>704</v>
      </c>
      <c r="C106" s="26" t="s">
        <v>767</v>
      </c>
      <c r="D106" s="30" t="s">
        <v>801</v>
      </c>
      <c r="E106" s="30">
        <v>52</v>
      </c>
      <c r="F106" s="30">
        <v>52</v>
      </c>
      <c r="G106" s="36"/>
      <c r="H106" s="13">
        <f t="shared" si="3"/>
        <v>39</v>
      </c>
      <c r="I106" s="13">
        <f t="shared" si="4"/>
        <v>975</v>
      </c>
    </row>
    <row r="107" s="19" customFormat="1" customHeight="1" spans="1:9">
      <c r="A107" s="26" t="s">
        <v>216</v>
      </c>
      <c r="B107" s="26" t="s">
        <v>704</v>
      </c>
      <c r="C107" s="26" t="s">
        <v>767</v>
      </c>
      <c r="D107" s="30" t="s">
        <v>802</v>
      </c>
      <c r="E107" s="30">
        <v>102</v>
      </c>
      <c r="F107" s="30">
        <v>102</v>
      </c>
      <c r="G107" s="36"/>
      <c r="H107" s="13">
        <f t="shared" si="3"/>
        <v>76.5</v>
      </c>
      <c r="I107" s="13">
        <f t="shared" si="4"/>
        <v>1912.5</v>
      </c>
    </row>
    <row r="108" s="19" customFormat="1" customHeight="1" spans="1:9">
      <c r="A108" s="26" t="s">
        <v>218</v>
      </c>
      <c r="B108" s="26" t="s">
        <v>704</v>
      </c>
      <c r="C108" s="26" t="s">
        <v>767</v>
      </c>
      <c r="D108" s="30" t="s">
        <v>803</v>
      </c>
      <c r="E108" s="30">
        <v>550</v>
      </c>
      <c r="F108" s="30">
        <v>550</v>
      </c>
      <c r="G108" s="36"/>
      <c r="H108" s="13">
        <f t="shared" si="3"/>
        <v>412.5</v>
      </c>
      <c r="I108" s="13">
        <f t="shared" si="4"/>
        <v>10312.5</v>
      </c>
    </row>
    <row r="109" s="19" customFormat="1" customHeight="1" spans="1:9">
      <c r="A109" s="26" t="s">
        <v>220</v>
      </c>
      <c r="B109" s="26" t="s">
        <v>704</v>
      </c>
      <c r="C109" s="26" t="s">
        <v>767</v>
      </c>
      <c r="D109" s="30" t="s">
        <v>804</v>
      </c>
      <c r="E109" s="30">
        <v>1881</v>
      </c>
      <c r="F109" s="30">
        <v>1881</v>
      </c>
      <c r="G109" s="36"/>
      <c r="H109" s="13">
        <f t="shared" si="3"/>
        <v>1410.75</v>
      </c>
      <c r="I109" s="13">
        <f t="shared" si="4"/>
        <v>35268.75</v>
      </c>
    </row>
    <row r="110" s="19" customFormat="1" customHeight="1" spans="1:9">
      <c r="A110" s="26" t="s">
        <v>222</v>
      </c>
      <c r="B110" s="26" t="s">
        <v>704</v>
      </c>
      <c r="C110" s="26" t="s">
        <v>767</v>
      </c>
      <c r="D110" s="30" t="s">
        <v>715</v>
      </c>
      <c r="E110" s="30">
        <v>1096</v>
      </c>
      <c r="F110" s="30">
        <v>1096</v>
      </c>
      <c r="G110" s="36"/>
      <c r="H110" s="13">
        <f t="shared" si="3"/>
        <v>822</v>
      </c>
      <c r="I110" s="13">
        <f t="shared" si="4"/>
        <v>20550</v>
      </c>
    </row>
    <row r="111" s="19" customFormat="1" customHeight="1" spans="1:9">
      <c r="A111" s="26" t="s">
        <v>224</v>
      </c>
      <c r="B111" s="26" t="s">
        <v>704</v>
      </c>
      <c r="C111" s="26" t="s">
        <v>767</v>
      </c>
      <c r="D111" s="30" t="s">
        <v>805</v>
      </c>
      <c r="E111" s="30">
        <v>367</v>
      </c>
      <c r="F111" s="30">
        <v>367</v>
      </c>
      <c r="G111" s="36"/>
      <c r="H111" s="13">
        <f t="shared" si="3"/>
        <v>275.25</v>
      </c>
      <c r="I111" s="13">
        <f t="shared" si="4"/>
        <v>6881.25</v>
      </c>
    </row>
    <row r="112" s="19" customFormat="1" customHeight="1" spans="1:9">
      <c r="A112" s="26" t="s">
        <v>226</v>
      </c>
      <c r="B112" s="26" t="s">
        <v>704</v>
      </c>
      <c r="C112" s="26" t="s">
        <v>767</v>
      </c>
      <c r="D112" s="30" t="s">
        <v>806</v>
      </c>
      <c r="E112" s="30">
        <v>639</v>
      </c>
      <c r="F112" s="30">
        <v>639</v>
      </c>
      <c r="G112" s="36"/>
      <c r="H112" s="13">
        <f t="shared" si="3"/>
        <v>479.25</v>
      </c>
      <c r="I112" s="13">
        <f t="shared" si="4"/>
        <v>11981.25</v>
      </c>
    </row>
    <row r="113" s="19" customFormat="1" customHeight="1" spans="1:9">
      <c r="A113" s="26" t="s">
        <v>228</v>
      </c>
      <c r="B113" s="26" t="s">
        <v>704</v>
      </c>
      <c r="C113" s="26" t="s">
        <v>767</v>
      </c>
      <c r="D113" s="30" t="s">
        <v>807</v>
      </c>
      <c r="E113" s="30">
        <v>360</v>
      </c>
      <c r="F113" s="30">
        <v>360</v>
      </c>
      <c r="G113" s="36"/>
      <c r="H113" s="13">
        <f t="shared" si="3"/>
        <v>270</v>
      </c>
      <c r="I113" s="13">
        <f t="shared" si="4"/>
        <v>6750</v>
      </c>
    </row>
    <row r="114" s="19" customFormat="1" customHeight="1" spans="1:9">
      <c r="A114" s="26" t="s">
        <v>230</v>
      </c>
      <c r="B114" s="26" t="s">
        <v>704</v>
      </c>
      <c r="C114" s="26" t="s">
        <v>767</v>
      </c>
      <c r="D114" s="30" t="s">
        <v>808</v>
      </c>
      <c r="E114" s="30">
        <v>745</v>
      </c>
      <c r="F114" s="30">
        <v>745</v>
      </c>
      <c r="G114" s="36"/>
      <c r="H114" s="13">
        <f t="shared" si="3"/>
        <v>558.75</v>
      </c>
      <c r="I114" s="13">
        <f t="shared" si="4"/>
        <v>13968.75</v>
      </c>
    </row>
    <row r="115" s="19" customFormat="1" customHeight="1" spans="1:9">
      <c r="A115" s="26" t="s">
        <v>232</v>
      </c>
      <c r="B115" s="26" t="s">
        <v>704</v>
      </c>
      <c r="C115" s="26" t="s">
        <v>767</v>
      </c>
      <c r="D115" s="30" t="s">
        <v>809</v>
      </c>
      <c r="E115" s="35">
        <v>824</v>
      </c>
      <c r="F115" s="35">
        <v>824</v>
      </c>
      <c r="G115" s="36"/>
      <c r="H115" s="13">
        <f t="shared" si="3"/>
        <v>618</v>
      </c>
      <c r="I115" s="13">
        <f t="shared" si="4"/>
        <v>15450</v>
      </c>
    </row>
    <row r="116" s="19" customFormat="1" customHeight="1" spans="1:9">
      <c r="A116" s="26" t="s">
        <v>234</v>
      </c>
      <c r="B116" s="26" t="s">
        <v>704</v>
      </c>
      <c r="C116" s="26" t="s">
        <v>767</v>
      </c>
      <c r="D116" s="30" t="s">
        <v>810</v>
      </c>
      <c r="E116" s="35">
        <v>2328</v>
      </c>
      <c r="F116" s="35">
        <v>2328</v>
      </c>
      <c r="G116" s="36"/>
      <c r="H116" s="13">
        <f t="shared" si="3"/>
        <v>1746</v>
      </c>
      <c r="I116" s="13">
        <f t="shared" si="4"/>
        <v>43650</v>
      </c>
    </row>
    <row r="117" s="19" customFormat="1" customHeight="1" spans="1:9">
      <c r="A117" s="26" t="s">
        <v>236</v>
      </c>
      <c r="B117" s="26" t="s">
        <v>704</v>
      </c>
      <c r="C117" s="26" t="s">
        <v>767</v>
      </c>
      <c r="D117" s="30" t="s">
        <v>811</v>
      </c>
      <c r="E117" s="30">
        <v>1025</v>
      </c>
      <c r="F117" s="30">
        <v>1025</v>
      </c>
      <c r="G117" s="36"/>
      <c r="H117" s="13">
        <f t="shared" si="3"/>
        <v>768.75</v>
      </c>
      <c r="I117" s="13">
        <f t="shared" si="4"/>
        <v>19218.75</v>
      </c>
    </row>
    <row r="118" s="19" customFormat="1" customHeight="1" spans="1:9">
      <c r="A118" s="26" t="s">
        <v>238</v>
      </c>
      <c r="B118" s="26" t="s">
        <v>704</v>
      </c>
      <c r="C118" s="26" t="s">
        <v>767</v>
      </c>
      <c r="D118" s="30" t="s">
        <v>812</v>
      </c>
      <c r="E118" s="30">
        <v>576</v>
      </c>
      <c r="F118" s="30">
        <v>576</v>
      </c>
      <c r="G118" s="36"/>
      <c r="H118" s="13">
        <f t="shared" si="3"/>
        <v>432</v>
      </c>
      <c r="I118" s="13">
        <f t="shared" si="4"/>
        <v>10800</v>
      </c>
    </row>
    <row r="119" s="19" customFormat="1" customHeight="1" spans="1:9">
      <c r="A119" s="26" t="s">
        <v>240</v>
      </c>
      <c r="B119" s="26" t="s">
        <v>704</v>
      </c>
      <c r="C119" s="26" t="s">
        <v>767</v>
      </c>
      <c r="D119" s="30" t="s">
        <v>813</v>
      </c>
      <c r="E119" s="30">
        <v>210</v>
      </c>
      <c r="F119" s="30">
        <v>210</v>
      </c>
      <c r="G119" s="36"/>
      <c r="H119" s="13">
        <f t="shared" si="3"/>
        <v>157.5</v>
      </c>
      <c r="I119" s="13">
        <f t="shared" si="4"/>
        <v>3937.5</v>
      </c>
    </row>
    <row r="120" s="19" customFormat="1" customHeight="1" spans="1:9">
      <c r="A120" s="26" t="s">
        <v>242</v>
      </c>
      <c r="B120" s="26" t="s">
        <v>704</v>
      </c>
      <c r="C120" s="26" t="s">
        <v>767</v>
      </c>
      <c r="D120" s="30" t="s">
        <v>714</v>
      </c>
      <c r="E120" s="35">
        <v>529</v>
      </c>
      <c r="F120" s="35">
        <v>529</v>
      </c>
      <c r="G120" s="36"/>
      <c r="H120" s="13">
        <f t="shared" si="3"/>
        <v>396.75</v>
      </c>
      <c r="I120" s="13">
        <f t="shared" si="4"/>
        <v>9918.75</v>
      </c>
    </row>
    <row r="121" s="19" customFormat="1" customHeight="1" spans="1:9">
      <c r="A121" s="26" t="s">
        <v>244</v>
      </c>
      <c r="B121" s="26" t="s">
        <v>704</v>
      </c>
      <c r="C121" s="26" t="s">
        <v>767</v>
      </c>
      <c r="D121" s="30" t="s">
        <v>814</v>
      </c>
      <c r="E121" s="30">
        <v>522</v>
      </c>
      <c r="F121" s="30">
        <v>522</v>
      </c>
      <c r="G121" s="36"/>
      <c r="H121" s="13">
        <f t="shared" si="3"/>
        <v>391.5</v>
      </c>
      <c r="I121" s="13">
        <f t="shared" si="4"/>
        <v>9787.5</v>
      </c>
    </row>
    <row r="122" s="19" customFormat="1" customHeight="1" spans="1:9">
      <c r="A122" s="26" t="s">
        <v>246</v>
      </c>
      <c r="B122" s="26" t="s">
        <v>704</v>
      </c>
      <c r="C122" s="26" t="s">
        <v>767</v>
      </c>
      <c r="D122" s="30" t="s">
        <v>815</v>
      </c>
      <c r="E122" s="30">
        <v>1240</v>
      </c>
      <c r="F122" s="30">
        <v>1240</v>
      </c>
      <c r="G122" s="36"/>
      <c r="H122" s="13">
        <f t="shared" si="3"/>
        <v>930</v>
      </c>
      <c r="I122" s="13">
        <f t="shared" si="4"/>
        <v>23250</v>
      </c>
    </row>
    <row r="123" s="19" customFormat="1" customHeight="1" spans="1:9">
      <c r="A123" s="26" t="s">
        <v>248</v>
      </c>
      <c r="B123" s="26" t="s">
        <v>704</v>
      </c>
      <c r="C123" s="26" t="s">
        <v>767</v>
      </c>
      <c r="D123" s="30" t="s">
        <v>816</v>
      </c>
      <c r="E123" s="30">
        <v>494</v>
      </c>
      <c r="F123" s="30">
        <v>494</v>
      </c>
      <c r="G123" s="36"/>
      <c r="H123" s="13">
        <f t="shared" si="3"/>
        <v>370.5</v>
      </c>
      <c r="I123" s="13">
        <f t="shared" si="4"/>
        <v>9262.5</v>
      </c>
    </row>
    <row r="124" s="19" customFormat="1" customHeight="1" spans="1:9">
      <c r="A124" s="26" t="s">
        <v>250</v>
      </c>
      <c r="B124" s="26" t="s">
        <v>704</v>
      </c>
      <c r="C124" s="26" t="s">
        <v>767</v>
      </c>
      <c r="D124" s="30" t="s">
        <v>817</v>
      </c>
      <c r="E124" s="30">
        <v>371</v>
      </c>
      <c r="F124" s="30">
        <v>371</v>
      </c>
      <c r="G124" s="36"/>
      <c r="H124" s="13">
        <f t="shared" si="3"/>
        <v>278.25</v>
      </c>
      <c r="I124" s="13">
        <f t="shared" si="4"/>
        <v>6956.25</v>
      </c>
    </row>
    <row r="125" s="19" customFormat="1" customHeight="1" spans="1:9">
      <c r="A125" s="26" t="s">
        <v>252</v>
      </c>
      <c r="B125" s="26" t="s">
        <v>704</v>
      </c>
      <c r="C125" s="26" t="s">
        <v>767</v>
      </c>
      <c r="D125" s="30" t="s">
        <v>818</v>
      </c>
      <c r="E125" s="30">
        <v>419</v>
      </c>
      <c r="F125" s="30">
        <v>419</v>
      </c>
      <c r="G125" s="36"/>
      <c r="H125" s="13">
        <f t="shared" si="3"/>
        <v>314.25</v>
      </c>
      <c r="I125" s="13">
        <f t="shared" si="4"/>
        <v>7856.25</v>
      </c>
    </row>
    <row r="126" s="19" customFormat="1" customHeight="1" spans="1:9">
      <c r="A126" s="26" t="s">
        <v>254</v>
      </c>
      <c r="B126" s="26" t="s">
        <v>704</v>
      </c>
      <c r="C126" s="26" t="s">
        <v>767</v>
      </c>
      <c r="D126" s="30" t="s">
        <v>819</v>
      </c>
      <c r="E126" s="30">
        <v>354</v>
      </c>
      <c r="F126" s="30">
        <v>354</v>
      </c>
      <c r="G126" s="36"/>
      <c r="H126" s="13">
        <f t="shared" si="3"/>
        <v>265.5</v>
      </c>
      <c r="I126" s="13">
        <f t="shared" si="4"/>
        <v>6637.5</v>
      </c>
    </row>
    <row r="127" s="19" customFormat="1" customHeight="1" spans="1:9">
      <c r="A127" s="26" t="s">
        <v>256</v>
      </c>
      <c r="B127" s="26" t="s">
        <v>704</v>
      </c>
      <c r="C127" s="26" t="s">
        <v>767</v>
      </c>
      <c r="D127" s="30" t="s">
        <v>820</v>
      </c>
      <c r="E127" s="30">
        <v>408</v>
      </c>
      <c r="F127" s="30">
        <v>408</v>
      </c>
      <c r="G127" s="36"/>
      <c r="H127" s="13">
        <f t="shared" si="3"/>
        <v>306</v>
      </c>
      <c r="I127" s="13">
        <f t="shared" si="4"/>
        <v>7650</v>
      </c>
    </row>
    <row r="128" s="19" customFormat="1" customHeight="1" spans="1:9">
      <c r="A128" s="26" t="s">
        <v>258</v>
      </c>
      <c r="B128" s="26" t="s">
        <v>704</v>
      </c>
      <c r="C128" s="26" t="s">
        <v>767</v>
      </c>
      <c r="D128" s="30" t="s">
        <v>821</v>
      </c>
      <c r="E128" s="30">
        <v>1041</v>
      </c>
      <c r="F128" s="30">
        <v>1041</v>
      </c>
      <c r="G128" s="36"/>
      <c r="H128" s="13">
        <f t="shared" si="3"/>
        <v>780.75</v>
      </c>
      <c r="I128" s="13">
        <f t="shared" si="4"/>
        <v>19518.75</v>
      </c>
    </row>
    <row r="129" s="19" customFormat="1" customHeight="1" spans="1:9">
      <c r="A129" s="26" t="s">
        <v>260</v>
      </c>
      <c r="B129" s="26" t="s">
        <v>704</v>
      </c>
      <c r="C129" s="26" t="s">
        <v>767</v>
      </c>
      <c r="D129" s="30" t="s">
        <v>822</v>
      </c>
      <c r="E129" s="30">
        <v>199</v>
      </c>
      <c r="F129" s="30">
        <v>199</v>
      </c>
      <c r="G129" s="36"/>
      <c r="H129" s="13">
        <f t="shared" si="3"/>
        <v>149.25</v>
      </c>
      <c r="I129" s="13">
        <f t="shared" si="4"/>
        <v>3731.25</v>
      </c>
    </row>
    <row r="130" s="19" customFormat="1" customHeight="1" spans="1:9">
      <c r="A130" s="26" t="s">
        <v>262</v>
      </c>
      <c r="B130" s="26" t="s">
        <v>704</v>
      </c>
      <c r="C130" s="26" t="s">
        <v>767</v>
      </c>
      <c r="D130" s="30" t="s">
        <v>712</v>
      </c>
      <c r="E130" s="30">
        <v>988</v>
      </c>
      <c r="F130" s="30">
        <v>988</v>
      </c>
      <c r="G130" s="36"/>
      <c r="H130" s="13">
        <f t="shared" si="3"/>
        <v>741</v>
      </c>
      <c r="I130" s="13">
        <f t="shared" si="4"/>
        <v>18525</v>
      </c>
    </row>
    <row r="131" s="19" customFormat="1" customHeight="1" spans="1:9">
      <c r="A131" s="26" t="s">
        <v>264</v>
      </c>
      <c r="B131" s="26" t="s">
        <v>704</v>
      </c>
      <c r="C131" s="26" t="s">
        <v>767</v>
      </c>
      <c r="D131" s="30" t="s">
        <v>823</v>
      </c>
      <c r="E131" s="30">
        <v>2025</v>
      </c>
      <c r="F131" s="30">
        <v>2025</v>
      </c>
      <c r="G131" s="36"/>
      <c r="H131" s="13">
        <f t="shared" si="3"/>
        <v>1518.75</v>
      </c>
      <c r="I131" s="13">
        <f t="shared" si="4"/>
        <v>37968.75</v>
      </c>
    </row>
    <row r="132" s="19" customFormat="1" customHeight="1" spans="1:9">
      <c r="A132" s="26" t="s">
        <v>266</v>
      </c>
      <c r="B132" s="26" t="s">
        <v>704</v>
      </c>
      <c r="C132" s="26" t="s">
        <v>767</v>
      </c>
      <c r="D132" s="30" t="s">
        <v>824</v>
      </c>
      <c r="E132" s="30">
        <v>851</v>
      </c>
      <c r="F132" s="30">
        <v>851</v>
      </c>
      <c r="G132" s="36"/>
      <c r="H132" s="13">
        <f t="shared" si="3"/>
        <v>638.25</v>
      </c>
      <c r="I132" s="13">
        <f t="shared" si="4"/>
        <v>15956.25</v>
      </c>
    </row>
    <row r="133" s="19" customFormat="1" customHeight="1" spans="1:9">
      <c r="A133" s="26" t="s">
        <v>268</v>
      </c>
      <c r="B133" s="26" t="s">
        <v>704</v>
      </c>
      <c r="C133" s="26" t="s">
        <v>767</v>
      </c>
      <c r="D133" s="30" t="s">
        <v>825</v>
      </c>
      <c r="E133" s="35">
        <v>196</v>
      </c>
      <c r="F133" s="35">
        <v>196</v>
      </c>
      <c r="G133" s="36"/>
      <c r="H133" s="13">
        <f t="shared" si="3"/>
        <v>147</v>
      </c>
      <c r="I133" s="13">
        <f t="shared" si="4"/>
        <v>3675</v>
      </c>
    </row>
    <row r="134" s="19" customFormat="1" customHeight="1" spans="1:9">
      <c r="A134" s="26" t="s">
        <v>270</v>
      </c>
      <c r="B134" s="26" t="s">
        <v>704</v>
      </c>
      <c r="C134" s="26" t="s">
        <v>767</v>
      </c>
      <c r="D134" s="30" t="s">
        <v>826</v>
      </c>
      <c r="E134" s="35">
        <v>479</v>
      </c>
      <c r="F134" s="35">
        <v>479</v>
      </c>
      <c r="G134" s="36"/>
      <c r="H134" s="13">
        <f t="shared" ref="H134:H197" si="5">F134*0.75</f>
        <v>359.25</v>
      </c>
      <c r="I134" s="13">
        <f t="shared" ref="I134:I197" si="6">H134*25</f>
        <v>8981.25</v>
      </c>
    </row>
    <row r="135" s="19" customFormat="1" customHeight="1" spans="1:9">
      <c r="A135" s="26" t="s">
        <v>272</v>
      </c>
      <c r="B135" s="26" t="s">
        <v>704</v>
      </c>
      <c r="C135" s="26" t="s">
        <v>767</v>
      </c>
      <c r="D135" s="30" t="s">
        <v>827</v>
      </c>
      <c r="E135" s="30">
        <v>113</v>
      </c>
      <c r="F135" s="30">
        <v>113</v>
      </c>
      <c r="G135" s="36"/>
      <c r="H135" s="13">
        <f t="shared" si="5"/>
        <v>84.75</v>
      </c>
      <c r="I135" s="13">
        <f t="shared" si="6"/>
        <v>2118.75</v>
      </c>
    </row>
    <row r="136" s="19" customFormat="1" customHeight="1" spans="1:9">
      <c r="A136" s="26" t="s">
        <v>273</v>
      </c>
      <c r="B136" s="26" t="s">
        <v>704</v>
      </c>
      <c r="C136" s="26" t="s">
        <v>767</v>
      </c>
      <c r="D136" s="30" t="s">
        <v>828</v>
      </c>
      <c r="E136" s="30">
        <v>64</v>
      </c>
      <c r="F136" s="30">
        <v>64</v>
      </c>
      <c r="G136" s="36"/>
      <c r="H136" s="13">
        <f t="shared" si="5"/>
        <v>48</v>
      </c>
      <c r="I136" s="13">
        <f t="shared" si="6"/>
        <v>1200</v>
      </c>
    </row>
    <row r="137" s="19" customFormat="1" customHeight="1" spans="1:9">
      <c r="A137" s="26" t="s">
        <v>275</v>
      </c>
      <c r="B137" s="26" t="s">
        <v>704</v>
      </c>
      <c r="C137" s="26" t="s">
        <v>767</v>
      </c>
      <c r="D137" s="30" t="s">
        <v>829</v>
      </c>
      <c r="E137" s="30">
        <v>240</v>
      </c>
      <c r="F137" s="30">
        <v>240</v>
      </c>
      <c r="G137" s="36"/>
      <c r="H137" s="13">
        <f t="shared" si="5"/>
        <v>180</v>
      </c>
      <c r="I137" s="13">
        <f t="shared" si="6"/>
        <v>4500</v>
      </c>
    </row>
    <row r="138" s="19" customFormat="1" customHeight="1" spans="1:9">
      <c r="A138" s="26" t="s">
        <v>277</v>
      </c>
      <c r="B138" s="26" t="s">
        <v>704</v>
      </c>
      <c r="C138" s="26" t="s">
        <v>767</v>
      </c>
      <c r="D138" s="30" t="s">
        <v>830</v>
      </c>
      <c r="E138" s="30">
        <v>390</v>
      </c>
      <c r="F138" s="30">
        <v>390</v>
      </c>
      <c r="G138" s="36"/>
      <c r="H138" s="13">
        <f t="shared" si="5"/>
        <v>292.5</v>
      </c>
      <c r="I138" s="13">
        <f t="shared" si="6"/>
        <v>7312.5</v>
      </c>
    </row>
    <row r="139" s="19" customFormat="1" customHeight="1" spans="1:9">
      <c r="A139" s="26" t="s">
        <v>279</v>
      </c>
      <c r="B139" s="26" t="s">
        <v>704</v>
      </c>
      <c r="C139" s="26" t="s">
        <v>831</v>
      </c>
      <c r="D139" s="30" t="s">
        <v>556</v>
      </c>
      <c r="E139" s="30">
        <v>280</v>
      </c>
      <c r="F139" s="30">
        <v>280</v>
      </c>
      <c r="G139" s="36"/>
      <c r="H139" s="13">
        <f t="shared" si="5"/>
        <v>210</v>
      </c>
      <c r="I139" s="13">
        <f t="shared" si="6"/>
        <v>5250</v>
      </c>
    </row>
    <row r="140" s="19" customFormat="1" customHeight="1" spans="1:9">
      <c r="A140" s="26" t="s">
        <v>281</v>
      </c>
      <c r="B140" s="26" t="s">
        <v>704</v>
      </c>
      <c r="C140" s="26" t="s">
        <v>831</v>
      </c>
      <c r="D140" s="30" t="s">
        <v>792</v>
      </c>
      <c r="E140" s="30">
        <v>693</v>
      </c>
      <c r="F140" s="30">
        <v>693</v>
      </c>
      <c r="G140" s="36"/>
      <c r="H140" s="13">
        <f t="shared" si="5"/>
        <v>519.75</v>
      </c>
      <c r="I140" s="13">
        <f t="shared" si="6"/>
        <v>12993.75</v>
      </c>
    </row>
    <row r="141" s="19" customFormat="1" customHeight="1" spans="1:9">
      <c r="A141" s="26" t="s">
        <v>283</v>
      </c>
      <c r="B141" s="26" t="s">
        <v>704</v>
      </c>
      <c r="C141" s="26" t="s">
        <v>831</v>
      </c>
      <c r="D141" s="30" t="s">
        <v>832</v>
      </c>
      <c r="E141" s="30">
        <v>1470</v>
      </c>
      <c r="F141" s="30">
        <v>1470</v>
      </c>
      <c r="G141" s="36"/>
      <c r="H141" s="13">
        <f t="shared" si="5"/>
        <v>1102.5</v>
      </c>
      <c r="I141" s="13">
        <f t="shared" si="6"/>
        <v>27562.5</v>
      </c>
    </row>
    <row r="142" s="19" customFormat="1" customHeight="1" spans="1:9">
      <c r="A142" s="26" t="s">
        <v>285</v>
      </c>
      <c r="B142" s="26" t="s">
        <v>704</v>
      </c>
      <c r="C142" s="26" t="s">
        <v>831</v>
      </c>
      <c r="D142" s="30" t="s">
        <v>833</v>
      </c>
      <c r="E142" s="30">
        <v>1821</v>
      </c>
      <c r="F142" s="30">
        <v>1821</v>
      </c>
      <c r="G142" s="36"/>
      <c r="H142" s="13">
        <f t="shared" si="5"/>
        <v>1365.75</v>
      </c>
      <c r="I142" s="13">
        <f t="shared" si="6"/>
        <v>34143.75</v>
      </c>
    </row>
    <row r="143" s="19" customFormat="1" customHeight="1" spans="1:9">
      <c r="A143" s="26" t="s">
        <v>287</v>
      </c>
      <c r="B143" s="26" t="s">
        <v>704</v>
      </c>
      <c r="C143" s="26" t="s">
        <v>831</v>
      </c>
      <c r="D143" s="30" t="s">
        <v>834</v>
      </c>
      <c r="E143" s="30">
        <v>262</v>
      </c>
      <c r="F143" s="30">
        <v>262</v>
      </c>
      <c r="G143" s="36"/>
      <c r="H143" s="13">
        <f t="shared" si="5"/>
        <v>196.5</v>
      </c>
      <c r="I143" s="13">
        <f t="shared" si="6"/>
        <v>4912.5</v>
      </c>
    </row>
    <row r="144" s="19" customFormat="1" customHeight="1" spans="1:9">
      <c r="A144" s="26" t="s">
        <v>289</v>
      </c>
      <c r="B144" s="26" t="s">
        <v>704</v>
      </c>
      <c r="C144" s="26" t="s">
        <v>831</v>
      </c>
      <c r="D144" s="30" t="s">
        <v>835</v>
      </c>
      <c r="E144" s="30">
        <v>346</v>
      </c>
      <c r="F144" s="30">
        <v>346</v>
      </c>
      <c r="G144" s="36"/>
      <c r="H144" s="13">
        <f t="shared" si="5"/>
        <v>259.5</v>
      </c>
      <c r="I144" s="13">
        <f t="shared" si="6"/>
        <v>6487.5</v>
      </c>
    </row>
    <row r="145" s="19" customFormat="1" customHeight="1" spans="1:9">
      <c r="A145" s="26" t="s">
        <v>291</v>
      </c>
      <c r="B145" s="26" t="s">
        <v>704</v>
      </c>
      <c r="C145" s="26" t="s">
        <v>831</v>
      </c>
      <c r="D145" s="30" t="s">
        <v>836</v>
      </c>
      <c r="E145" s="30">
        <v>951</v>
      </c>
      <c r="F145" s="30">
        <v>951</v>
      </c>
      <c r="G145" s="36"/>
      <c r="H145" s="13">
        <f t="shared" si="5"/>
        <v>713.25</v>
      </c>
      <c r="I145" s="13">
        <f t="shared" si="6"/>
        <v>17831.25</v>
      </c>
    </row>
    <row r="146" s="19" customFormat="1" customHeight="1" spans="1:9">
      <c r="A146" s="26" t="s">
        <v>293</v>
      </c>
      <c r="B146" s="26" t="s">
        <v>704</v>
      </c>
      <c r="C146" s="26" t="s">
        <v>831</v>
      </c>
      <c r="D146" s="30" t="s">
        <v>837</v>
      </c>
      <c r="E146" s="30">
        <v>1500</v>
      </c>
      <c r="F146" s="30">
        <v>1500</v>
      </c>
      <c r="G146" s="36"/>
      <c r="H146" s="13">
        <f t="shared" si="5"/>
        <v>1125</v>
      </c>
      <c r="I146" s="13">
        <f t="shared" si="6"/>
        <v>28125</v>
      </c>
    </row>
    <row r="147" s="19" customFormat="1" customHeight="1" spans="1:9">
      <c r="A147" s="26" t="s">
        <v>295</v>
      </c>
      <c r="B147" s="26" t="s">
        <v>704</v>
      </c>
      <c r="C147" s="26" t="s">
        <v>831</v>
      </c>
      <c r="D147" s="30" t="s">
        <v>838</v>
      </c>
      <c r="E147" s="30">
        <v>315</v>
      </c>
      <c r="F147" s="30">
        <v>315</v>
      </c>
      <c r="G147" s="36"/>
      <c r="H147" s="13">
        <f t="shared" si="5"/>
        <v>236.25</v>
      </c>
      <c r="I147" s="13">
        <f t="shared" si="6"/>
        <v>5906.25</v>
      </c>
    </row>
    <row r="148" s="19" customFormat="1" customHeight="1" spans="1:9">
      <c r="A148" s="26" t="s">
        <v>297</v>
      </c>
      <c r="B148" s="26" t="s">
        <v>704</v>
      </c>
      <c r="C148" s="26" t="s">
        <v>831</v>
      </c>
      <c r="D148" s="30" t="s">
        <v>839</v>
      </c>
      <c r="E148" s="30">
        <v>1029</v>
      </c>
      <c r="F148" s="30">
        <v>1029</v>
      </c>
      <c r="G148" s="36"/>
      <c r="H148" s="13">
        <f t="shared" si="5"/>
        <v>771.75</v>
      </c>
      <c r="I148" s="13">
        <f t="shared" si="6"/>
        <v>19293.75</v>
      </c>
    </row>
    <row r="149" s="19" customFormat="1" customHeight="1" spans="1:9">
      <c r="A149" s="26" t="s">
        <v>299</v>
      </c>
      <c r="B149" s="26" t="s">
        <v>704</v>
      </c>
      <c r="C149" s="26" t="s">
        <v>831</v>
      </c>
      <c r="D149" s="30" t="s">
        <v>840</v>
      </c>
      <c r="E149" s="30">
        <v>593</v>
      </c>
      <c r="F149" s="30">
        <v>593</v>
      </c>
      <c r="G149" s="36"/>
      <c r="H149" s="13">
        <f t="shared" si="5"/>
        <v>444.75</v>
      </c>
      <c r="I149" s="13">
        <f t="shared" si="6"/>
        <v>11118.75</v>
      </c>
    </row>
    <row r="150" s="19" customFormat="1" customHeight="1" spans="1:9">
      <c r="A150" s="26" t="s">
        <v>301</v>
      </c>
      <c r="B150" s="26" t="s">
        <v>704</v>
      </c>
      <c r="C150" s="26" t="s">
        <v>831</v>
      </c>
      <c r="D150" s="30" t="s">
        <v>841</v>
      </c>
      <c r="E150" s="30">
        <v>1240</v>
      </c>
      <c r="F150" s="30">
        <v>1240</v>
      </c>
      <c r="G150" s="36"/>
      <c r="H150" s="13">
        <f t="shared" si="5"/>
        <v>930</v>
      </c>
      <c r="I150" s="13">
        <f t="shared" si="6"/>
        <v>23250</v>
      </c>
    </row>
    <row r="151" s="19" customFormat="1" customHeight="1" spans="1:9">
      <c r="A151" s="26" t="s">
        <v>303</v>
      </c>
      <c r="B151" s="26" t="s">
        <v>704</v>
      </c>
      <c r="C151" s="26" t="s">
        <v>831</v>
      </c>
      <c r="D151" s="30" t="s">
        <v>842</v>
      </c>
      <c r="E151" s="30">
        <v>520</v>
      </c>
      <c r="F151" s="30">
        <v>520</v>
      </c>
      <c r="G151" s="36"/>
      <c r="H151" s="13">
        <f t="shared" si="5"/>
        <v>390</v>
      </c>
      <c r="I151" s="13">
        <f t="shared" si="6"/>
        <v>9750</v>
      </c>
    </row>
    <row r="152" s="19" customFormat="1" customHeight="1" spans="1:9">
      <c r="A152" s="26" t="s">
        <v>305</v>
      </c>
      <c r="B152" s="26" t="s">
        <v>704</v>
      </c>
      <c r="C152" s="26" t="s">
        <v>831</v>
      </c>
      <c r="D152" s="30" t="s">
        <v>843</v>
      </c>
      <c r="E152" s="30">
        <v>1138</v>
      </c>
      <c r="F152" s="30">
        <v>1138</v>
      </c>
      <c r="G152" s="36"/>
      <c r="H152" s="13">
        <f t="shared" si="5"/>
        <v>853.5</v>
      </c>
      <c r="I152" s="13">
        <f t="shared" si="6"/>
        <v>21337.5</v>
      </c>
    </row>
    <row r="153" s="19" customFormat="1" customHeight="1" spans="1:9">
      <c r="A153" s="26" t="s">
        <v>307</v>
      </c>
      <c r="B153" s="26" t="s">
        <v>704</v>
      </c>
      <c r="C153" s="26" t="s">
        <v>831</v>
      </c>
      <c r="D153" s="30" t="s">
        <v>844</v>
      </c>
      <c r="E153" s="30">
        <v>2320</v>
      </c>
      <c r="F153" s="30">
        <v>2320</v>
      </c>
      <c r="G153" s="36"/>
      <c r="H153" s="13">
        <f t="shared" si="5"/>
        <v>1740</v>
      </c>
      <c r="I153" s="13">
        <f t="shared" si="6"/>
        <v>43500</v>
      </c>
    </row>
    <row r="154" s="19" customFormat="1" customHeight="1" spans="1:9">
      <c r="A154" s="26" t="s">
        <v>309</v>
      </c>
      <c r="B154" s="26" t="s">
        <v>704</v>
      </c>
      <c r="C154" s="26" t="s">
        <v>831</v>
      </c>
      <c r="D154" s="30" t="s">
        <v>845</v>
      </c>
      <c r="E154" s="30">
        <v>1829</v>
      </c>
      <c r="F154" s="30">
        <v>1829</v>
      </c>
      <c r="G154" s="36"/>
      <c r="H154" s="13">
        <f t="shared" si="5"/>
        <v>1371.75</v>
      </c>
      <c r="I154" s="13">
        <f t="shared" si="6"/>
        <v>34293.75</v>
      </c>
    </row>
    <row r="155" s="19" customFormat="1" customHeight="1" spans="1:9">
      <c r="A155" s="26" t="s">
        <v>311</v>
      </c>
      <c r="B155" s="26" t="s">
        <v>704</v>
      </c>
      <c r="C155" s="26" t="s">
        <v>831</v>
      </c>
      <c r="D155" s="30" t="s">
        <v>846</v>
      </c>
      <c r="E155" s="30">
        <v>3908</v>
      </c>
      <c r="F155" s="30">
        <v>3908</v>
      </c>
      <c r="G155" s="36"/>
      <c r="H155" s="13">
        <f t="shared" si="5"/>
        <v>2931</v>
      </c>
      <c r="I155" s="13">
        <f t="shared" si="6"/>
        <v>73275</v>
      </c>
    </row>
    <row r="156" s="19" customFormat="1" customHeight="1" spans="1:9">
      <c r="A156" s="26" t="s">
        <v>313</v>
      </c>
      <c r="B156" s="26" t="s">
        <v>704</v>
      </c>
      <c r="C156" s="26" t="s">
        <v>831</v>
      </c>
      <c r="D156" s="30" t="s">
        <v>847</v>
      </c>
      <c r="E156" s="30">
        <v>4468</v>
      </c>
      <c r="F156" s="30">
        <v>4468</v>
      </c>
      <c r="G156" s="36"/>
      <c r="H156" s="13">
        <f t="shared" si="5"/>
        <v>3351</v>
      </c>
      <c r="I156" s="13">
        <f t="shared" si="6"/>
        <v>83775</v>
      </c>
    </row>
    <row r="157" s="19" customFormat="1" customHeight="1" spans="1:9">
      <c r="A157" s="26" t="s">
        <v>315</v>
      </c>
      <c r="B157" s="26" t="s">
        <v>704</v>
      </c>
      <c r="C157" s="26" t="s">
        <v>831</v>
      </c>
      <c r="D157" s="30" t="s">
        <v>848</v>
      </c>
      <c r="E157" s="30">
        <v>600</v>
      </c>
      <c r="F157" s="30">
        <v>600</v>
      </c>
      <c r="G157" s="36"/>
      <c r="H157" s="13">
        <f t="shared" si="5"/>
        <v>450</v>
      </c>
      <c r="I157" s="13">
        <f t="shared" si="6"/>
        <v>11250</v>
      </c>
    </row>
    <row r="158" s="19" customFormat="1" customHeight="1" spans="1:9">
      <c r="A158" s="26" t="s">
        <v>317</v>
      </c>
      <c r="B158" s="26" t="s">
        <v>704</v>
      </c>
      <c r="C158" s="26" t="s">
        <v>831</v>
      </c>
      <c r="D158" s="30" t="s">
        <v>849</v>
      </c>
      <c r="E158" s="30">
        <v>180</v>
      </c>
      <c r="F158" s="30">
        <v>180</v>
      </c>
      <c r="G158" s="36"/>
      <c r="H158" s="13">
        <f t="shared" si="5"/>
        <v>135</v>
      </c>
      <c r="I158" s="13">
        <f t="shared" si="6"/>
        <v>3375</v>
      </c>
    </row>
    <row r="159" s="19" customFormat="1" customHeight="1" spans="1:9">
      <c r="A159" s="26" t="s">
        <v>319</v>
      </c>
      <c r="B159" s="26" t="s">
        <v>704</v>
      </c>
      <c r="C159" s="26" t="s">
        <v>831</v>
      </c>
      <c r="D159" s="30" t="s">
        <v>850</v>
      </c>
      <c r="E159" s="30">
        <v>1784</v>
      </c>
      <c r="F159" s="30">
        <v>1784</v>
      </c>
      <c r="G159" s="36"/>
      <c r="H159" s="13">
        <f t="shared" si="5"/>
        <v>1338</v>
      </c>
      <c r="I159" s="13">
        <f t="shared" si="6"/>
        <v>33450</v>
      </c>
    </row>
    <row r="160" s="19" customFormat="1" customHeight="1" spans="1:9">
      <c r="A160" s="26" t="s">
        <v>321</v>
      </c>
      <c r="B160" s="26" t="s">
        <v>704</v>
      </c>
      <c r="C160" s="26" t="s">
        <v>831</v>
      </c>
      <c r="D160" s="30" t="s">
        <v>794</v>
      </c>
      <c r="E160" s="30">
        <v>391</v>
      </c>
      <c r="F160" s="30">
        <v>391</v>
      </c>
      <c r="G160" s="36"/>
      <c r="H160" s="13">
        <f t="shared" si="5"/>
        <v>293.25</v>
      </c>
      <c r="I160" s="13">
        <f t="shared" si="6"/>
        <v>7331.25</v>
      </c>
    </row>
    <row r="161" s="19" customFormat="1" customHeight="1" spans="1:9">
      <c r="A161" s="26" t="s">
        <v>323</v>
      </c>
      <c r="B161" s="26" t="s">
        <v>704</v>
      </c>
      <c r="C161" s="26" t="s">
        <v>831</v>
      </c>
      <c r="D161" s="30" t="s">
        <v>851</v>
      </c>
      <c r="E161" s="30">
        <v>544</v>
      </c>
      <c r="F161" s="30">
        <v>544</v>
      </c>
      <c r="G161" s="36"/>
      <c r="H161" s="13">
        <f t="shared" si="5"/>
        <v>408</v>
      </c>
      <c r="I161" s="13">
        <f t="shared" si="6"/>
        <v>10200</v>
      </c>
    </row>
    <row r="162" s="19" customFormat="1" customHeight="1" spans="1:9">
      <c r="A162" s="26" t="s">
        <v>325</v>
      </c>
      <c r="B162" s="26" t="s">
        <v>704</v>
      </c>
      <c r="C162" s="26" t="s">
        <v>831</v>
      </c>
      <c r="D162" s="30" t="s">
        <v>852</v>
      </c>
      <c r="E162" s="30">
        <v>1698</v>
      </c>
      <c r="F162" s="30">
        <v>1698</v>
      </c>
      <c r="G162" s="36"/>
      <c r="H162" s="13">
        <f t="shared" si="5"/>
        <v>1273.5</v>
      </c>
      <c r="I162" s="13">
        <f t="shared" si="6"/>
        <v>31837.5</v>
      </c>
    </row>
    <row r="163" s="19" customFormat="1" customHeight="1" spans="1:9">
      <c r="A163" s="26" t="s">
        <v>327</v>
      </c>
      <c r="B163" s="26" t="s">
        <v>704</v>
      </c>
      <c r="C163" s="26" t="s">
        <v>831</v>
      </c>
      <c r="D163" s="30" t="s">
        <v>369</v>
      </c>
      <c r="E163" s="30">
        <v>1978</v>
      </c>
      <c r="F163" s="30">
        <v>1978</v>
      </c>
      <c r="G163" s="36"/>
      <c r="H163" s="13">
        <f t="shared" si="5"/>
        <v>1483.5</v>
      </c>
      <c r="I163" s="13">
        <f t="shared" si="6"/>
        <v>37087.5</v>
      </c>
    </row>
    <row r="164" s="19" customFormat="1" customHeight="1" spans="1:9">
      <c r="A164" s="26" t="s">
        <v>329</v>
      </c>
      <c r="B164" s="26" t="s">
        <v>704</v>
      </c>
      <c r="C164" s="26" t="s">
        <v>831</v>
      </c>
      <c r="D164" s="30" t="s">
        <v>853</v>
      </c>
      <c r="E164" s="30">
        <v>332</v>
      </c>
      <c r="F164" s="30">
        <v>332</v>
      </c>
      <c r="G164" s="36"/>
      <c r="H164" s="13">
        <f t="shared" si="5"/>
        <v>249</v>
      </c>
      <c r="I164" s="13">
        <f t="shared" si="6"/>
        <v>6225</v>
      </c>
    </row>
    <row r="165" s="19" customFormat="1" customHeight="1" spans="1:9">
      <c r="A165" s="26" t="s">
        <v>331</v>
      </c>
      <c r="B165" s="26" t="s">
        <v>704</v>
      </c>
      <c r="C165" s="26" t="s">
        <v>831</v>
      </c>
      <c r="D165" s="30" t="s">
        <v>854</v>
      </c>
      <c r="E165" s="30">
        <v>823</v>
      </c>
      <c r="F165" s="30">
        <v>823</v>
      </c>
      <c r="G165" s="36"/>
      <c r="H165" s="13">
        <f t="shared" si="5"/>
        <v>617.25</v>
      </c>
      <c r="I165" s="13">
        <f t="shared" si="6"/>
        <v>15431.25</v>
      </c>
    </row>
    <row r="166" s="19" customFormat="1" customHeight="1" spans="1:9">
      <c r="A166" s="26" t="s">
        <v>333</v>
      </c>
      <c r="B166" s="26" t="s">
        <v>704</v>
      </c>
      <c r="C166" s="26" t="s">
        <v>831</v>
      </c>
      <c r="D166" s="30" t="s">
        <v>855</v>
      </c>
      <c r="E166" s="30">
        <v>1120</v>
      </c>
      <c r="F166" s="30">
        <v>1120</v>
      </c>
      <c r="G166" s="36"/>
      <c r="H166" s="13">
        <f t="shared" si="5"/>
        <v>840</v>
      </c>
      <c r="I166" s="13">
        <f t="shared" si="6"/>
        <v>21000</v>
      </c>
    </row>
    <row r="167" s="19" customFormat="1" customHeight="1" spans="1:9">
      <c r="A167" s="26" t="s">
        <v>335</v>
      </c>
      <c r="B167" s="26" t="s">
        <v>704</v>
      </c>
      <c r="C167" s="26" t="s">
        <v>831</v>
      </c>
      <c r="D167" s="30" t="s">
        <v>856</v>
      </c>
      <c r="E167" s="30">
        <v>1419</v>
      </c>
      <c r="F167" s="30">
        <v>1419</v>
      </c>
      <c r="G167" s="36"/>
      <c r="H167" s="13">
        <f t="shared" si="5"/>
        <v>1064.25</v>
      </c>
      <c r="I167" s="13">
        <f t="shared" si="6"/>
        <v>26606.25</v>
      </c>
    </row>
    <row r="168" s="19" customFormat="1" customHeight="1" spans="1:9">
      <c r="A168" s="26" t="s">
        <v>337</v>
      </c>
      <c r="B168" s="26" t="s">
        <v>704</v>
      </c>
      <c r="C168" s="26" t="s">
        <v>831</v>
      </c>
      <c r="D168" s="30" t="s">
        <v>857</v>
      </c>
      <c r="E168" s="30">
        <v>1225</v>
      </c>
      <c r="F168" s="30">
        <v>1225</v>
      </c>
      <c r="G168" s="36"/>
      <c r="H168" s="13">
        <f t="shared" si="5"/>
        <v>918.75</v>
      </c>
      <c r="I168" s="13">
        <f t="shared" si="6"/>
        <v>22968.75</v>
      </c>
    </row>
    <row r="169" s="19" customFormat="1" customHeight="1" spans="1:9">
      <c r="A169" s="26" t="s">
        <v>339</v>
      </c>
      <c r="B169" s="26" t="s">
        <v>704</v>
      </c>
      <c r="C169" s="26" t="s">
        <v>831</v>
      </c>
      <c r="D169" s="30" t="s">
        <v>858</v>
      </c>
      <c r="E169" s="35">
        <v>2999</v>
      </c>
      <c r="F169" s="35">
        <v>2999</v>
      </c>
      <c r="G169" s="36"/>
      <c r="H169" s="13">
        <f t="shared" si="5"/>
        <v>2249.25</v>
      </c>
      <c r="I169" s="13">
        <f t="shared" si="6"/>
        <v>56231.25</v>
      </c>
    </row>
    <row r="170" s="19" customFormat="1" customHeight="1" spans="1:9">
      <c r="A170" s="26" t="s">
        <v>341</v>
      </c>
      <c r="B170" s="26" t="s">
        <v>704</v>
      </c>
      <c r="C170" s="26" t="s">
        <v>831</v>
      </c>
      <c r="D170" s="30" t="s">
        <v>859</v>
      </c>
      <c r="E170" s="30">
        <v>1076</v>
      </c>
      <c r="F170" s="30">
        <v>1076</v>
      </c>
      <c r="G170" s="36"/>
      <c r="H170" s="13">
        <f t="shared" si="5"/>
        <v>807</v>
      </c>
      <c r="I170" s="13">
        <f t="shared" si="6"/>
        <v>20175</v>
      </c>
    </row>
    <row r="171" s="19" customFormat="1" customHeight="1" spans="1:9">
      <c r="A171" s="26" t="s">
        <v>343</v>
      </c>
      <c r="B171" s="26" t="s">
        <v>704</v>
      </c>
      <c r="C171" s="26" t="s">
        <v>831</v>
      </c>
      <c r="D171" s="30" t="s">
        <v>826</v>
      </c>
      <c r="E171" s="30">
        <v>549</v>
      </c>
      <c r="F171" s="30">
        <v>549</v>
      </c>
      <c r="G171" s="36"/>
      <c r="H171" s="13">
        <f t="shared" si="5"/>
        <v>411.75</v>
      </c>
      <c r="I171" s="13">
        <f t="shared" si="6"/>
        <v>10293.75</v>
      </c>
    </row>
    <row r="172" s="19" customFormat="1" customHeight="1" spans="1:9">
      <c r="A172" s="26" t="s">
        <v>345</v>
      </c>
      <c r="B172" s="26" t="s">
        <v>704</v>
      </c>
      <c r="C172" s="26" t="s">
        <v>831</v>
      </c>
      <c r="D172" s="30" t="s">
        <v>860</v>
      </c>
      <c r="E172" s="30">
        <v>299</v>
      </c>
      <c r="F172" s="30">
        <v>299</v>
      </c>
      <c r="G172" s="36"/>
      <c r="H172" s="13">
        <f t="shared" si="5"/>
        <v>224.25</v>
      </c>
      <c r="I172" s="13">
        <f t="shared" si="6"/>
        <v>5606.25</v>
      </c>
    </row>
    <row r="173" s="19" customFormat="1" customHeight="1" spans="1:9">
      <c r="A173" s="26" t="s">
        <v>347</v>
      </c>
      <c r="B173" s="26" t="s">
        <v>704</v>
      </c>
      <c r="C173" s="26" t="s">
        <v>831</v>
      </c>
      <c r="D173" s="30" t="s">
        <v>861</v>
      </c>
      <c r="E173" s="30">
        <v>159</v>
      </c>
      <c r="F173" s="30">
        <v>159</v>
      </c>
      <c r="G173" s="36"/>
      <c r="H173" s="13">
        <f t="shared" si="5"/>
        <v>119.25</v>
      </c>
      <c r="I173" s="13">
        <f t="shared" si="6"/>
        <v>2981.25</v>
      </c>
    </row>
    <row r="174" s="19" customFormat="1" customHeight="1" spans="1:9">
      <c r="A174" s="26" t="s">
        <v>349</v>
      </c>
      <c r="B174" s="26" t="s">
        <v>704</v>
      </c>
      <c r="C174" s="26" t="s">
        <v>831</v>
      </c>
      <c r="D174" s="30" t="s">
        <v>862</v>
      </c>
      <c r="E174" s="30">
        <v>587</v>
      </c>
      <c r="F174" s="30">
        <v>587</v>
      </c>
      <c r="G174" s="36"/>
      <c r="H174" s="13">
        <f t="shared" si="5"/>
        <v>440.25</v>
      </c>
      <c r="I174" s="13">
        <f t="shared" si="6"/>
        <v>11006.25</v>
      </c>
    </row>
    <row r="175" s="19" customFormat="1" customHeight="1" spans="1:9">
      <c r="A175" s="26" t="s">
        <v>351</v>
      </c>
      <c r="B175" s="26" t="s">
        <v>704</v>
      </c>
      <c r="C175" s="26" t="s">
        <v>831</v>
      </c>
      <c r="D175" s="30" t="s">
        <v>863</v>
      </c>
      <c r="E175" s="30">
        <v>3167</v>
      </c>
      <c r="F175" s="30">
        <v>3167</v>
      </c>
      <c r="G175" s="36"/>
      <c r="H175" s="13">
        <f t="shared" si="5"/>
        <v>2375.25</v>
      </c>
      <c r="I175" s="13">
        <f t="shared" si="6"/>
        <v>59381.25</v>
      </c>
    </row>
    <row r="176" s="19" customFormat="1" customHeight="1" spans="1:9">
      <c r="A176" s="26" t="s">
        <v>353</v>
      </c>
      <c r="B176" s="26" t="s">
        <v>704</v>
      </c>
      <c r="C176" s="26" t="s">
        <v>831</v>
      </c>
      <c r="D176" s="30" t="s">
        <v>864</v>
      </c>
      <c r="E176" s="30">
        <v>82</v>
      </c>
      <c r="F176" s="30">
        <v>82</v>
      </c>
      <c r="G176" s="36"/>
      <c r="H176" s="13">
        <f t="shared" si="5"/>
        <v>61.5</v>
      </c>
      <c r="I176" s="13">
        <f t="shared" si="6"/>
        <v>1537.5</v>
      </c>
    </row>
    <row r="177" s="19" customFormat="1" customHeight="1" spans="1:9">
      <c r="A177" s="26" t="s">
        <v>356</v>
      </c>
      <c r="B177" s="26" t="s">
        <v>704</v>
      </c>
      <c r="C177" s="26" t="s">
        <v>831</v>
      </c>
      <c r="D177" s="30" t="s">
        <v>865</v>
      </c>
      <c r="E177" s="30">
        <v>1350</v>
      </c>
      <c r="F177" s="30">
        <v>1350</v>
      </c>
      <c r="G177" s="36"/>
      <c r="H177" s="13">
        <f t="shared" si="5"/>
        <v>1012.5</v>
      </c>
      <c r="I177" s="13">
        <f t="shared" si="6"/>
        <v>25312.5</v>
      </c>
    </row>
    <row r="178" s="19" customFormat="1" customHeight="1" spans="1:9">
      <c r="A178" s="26" t="s">
        <v>358</v>
      </c>
      <c r="B178" s="26" t="s">
        <v>704</v>
      </c>
      <c r="C178" s="26" t="s">
        <v>831</v>
      </c>
      <c r="D178" s="30" t="s">
        <v>866</v>
      </c>
      <c r="E178" s="30">
        <v>1661</v>
      </c>
      <c r="F178" s="30">
        <v>1661</v>
      </c>
      <c r="G178" s="36"/>
      <c r="H178" s="13">
        <f t="shared" si="5"/>
        <v>1245.75</v>
      </c>
      <c r="I178" s="13">
        <f t="shared" si="6"/>
        <v>31143.75</v>
      </c>
    </row>
    <row r="179" s="19" customFormat="1" customHeight="1" spans="1:9">
      <c r="A179" s="26" t="s">
        <v>360</v>
      </c>
      <c r="B179" s="26" t="s">
        <v>704</v>
      </c>
      <c r="C179" s="26" t="s">
        <v>831</v>
      </c>
      <c r="D179" s="30" t="s">
        <v>867</v>
      </c>
      <c r="E179" s="30">
        <v>2773</v>
      </c>
      <c r="F179" s="30">
        <v>2773</v>
      </c>
      <c r="G179" s="36"/>
      <c r="H179" s="13">
        <f t="shared" si="5"/>
        <v>2079.75</v>
      </c>
      <c r="I179" s="13">
        <f t="shared" si="6"/>
        <v>51993.75</v>
      </c>
    </row>
    <row r="180" s="19" customFormat="1" customHeight="1" spans="1:9">
      <c r="A180" s="26" t="s">
        <v>362</v>
      </c>
      <c r="B180" s="26" t="s">
        <v>704</v>
      </c>
      <c r="C180" s="26" t="s">
        <v>831</v>
      </c>
      <c r="D180" s="30" t="s">
        <v>752</v>
      </c>
      <c r="E180" s="30">
        <v>2811</v>
      </c>
      <c r="F180" s="30">
        <v>2811</v>
      </c>
      <c r="G180" s="36"/>
      <c r="H180" s="13">
        <f t="shared" si="5"/>
        <v>2108.25</v>
      </c>
      <c r="I180" s="13">
        <f t="shared" si="6"/>
        <v>52706.25</v>
      </c>
    </row>
    <row r="181" s="19" customFormat="1" customHeight="1" spans="1:9">
      <c r="A181" s="26" t="s">
        <v>364</v>
      </c>
      <c r="B181" s="26" t="s">
        <v>704</v>
      </c>
      <c r="C181" s="26" t="s">
        <v>831</v>
      </c>
      <c r="D181" s="30" t="s">
        <v>753</v>
      </c>
      <c r="E181" s="30">
        <v>323</v>
      </c>
      <c r="F181" s="30">
        <v>323</v>
      </c>
      <c r="G181" s="36"/>
      <c r="H181" s="13">
        <f t="shared" si="5"/>
        <v>242.25</v>
      </c>
      <c r="I181" s="13">
        <f t="shared" si="6"/>
        <v>6056.25</v>
      </c>
    </row>
    <row r="182" s="19" customFormat="1" customHeight="1" spans="1:9">
      <c r="A182" s="26" t="s">
        <v>366</v>
      </c>
      <c r="B182" s="26" t="s">
        <v>704</v>
      </c>
      <c r="C182" s="26" t="s">
        <v>831</v>
      </c>
      <c r="D182" s="30" t="s">
        <v>755</v>
      </c>
      <c r="E182" s="30">
        <v>216</v>
      </c>
      <c r="F182" s="30">
        <v>216</v>
      </c>
      <c r="G182" s="36"/>
      <c r="H182" s="13">
        <f t="shared" si="5"/>
        <v>162</v>
      </c>
      <c r="I182" s="13">
        <f t="shared" si="6"/>
        <v>4050</v>
      </c>
    </row>
    <row r="183" s="19" customFormat="1" customHeight="1" spans="1:9">
      <c r="A183" s="26" t="s">
        <v>368</v>
      </c>
      <c r="B183" s="26" t="s">
        <v>704</v>
      </c>
      <c r="C183" s="26" t="s">
        <v>831</v>
      </c>
      <c r="D183" s="30" t="s">
        <v>868</v>
      </c>
      <c r="E183" s="30">
        <v>900</v>
      </c>
      <c r="F183" s="30">
        <v>900</v>
      </c>
      <c r="G183" s="36"/>
      <c r="H183" s="13">
        <f t="shared" si="5"/>
        <v>675</v>
      </c>
      <c r="I183" s="13">
        <f t="shared" si="6"/>
        <v>16875</v>
      </c>
    </row>
    <row r="184" s="19" customFormat="1" customHeight="1" spans="1:9">
      <c r="A184" s="26" t="s">
        <v>370</v>
      </c>
      <c r="B184" s="26" t="s">
        <v>704</v>
      </c>
      <c r="C184" s="26" t="s">
        <v>831</v>
      </c>
      <c r="D184" s="30" t="s">
        <v>869</v>
      </c>
      <c r="E184" s="30">
        <v>1133</v>
      </c>
      <c r="F184" s="30">
        <v>1133</v>
      </c>
      <c r="G184" s="36"/>
      <c r="H184" s="13">
        <f t="shared" si="5"/>
        <v>849.75</v>
      </c>
      <c r="I184" s="13">
        <f t="shared" si="6"/>
        <v>21243.75</v>
      </c>
    </row>
    <row r="185" s="19" customFormat="1" customHeight="1" spans="1:9">
      <c r="A185" s="26" t="s">
        <v>372</v>
      </c>
      <c r="B185" s="26" t="s">
        <v>704</v>
      </c>
      <c r="C185" s="26" t="s">
        <v>831</v>
      </c>
      <c r="D185" s="30" t="s">
        <v>870</v>
      </c>
      <c r="E185" s="30">
        <v>1604</v>
      </c>
      <c r="F185" s="30">
        <v>1604</v>
      </c>
      <c r="G185" s="36"/>
      <c r="H185" s="13">
        <f t="shared" si="5"/>
        <v>1203</v>
      </c>
      <c r="I185" s="13">
        <f t="shared" si="6"/>
        <v>30075</v>
      </c>
    </row>
    <row r="186" s="19" customFormat="1" customHeight="1" spans="1:9">
      <c r="A186" s="26" t="s">
        <v>374</v>
      </c>
      <c r="B186" s="26" t="s">
        <v>704</v>
      </c>
      <c r="C186" s="26" t="s">
        <v>831</v>
      </c>
      <c r="D186" s="30" t="s">
        <v>871</v>
      </c>
      <c r="E186" s="30">
        <v>210</v>
      </c>
      <c r="F186" s="30">
        <v>210</v>
      </c>
      <c r="G186" s="36"/>
      <c r="H186" s="13">
        <f t="shared" si="5"/>
        <v>157.5</v>
      </c>
      <c r="I186" s="13">
        <f t="shared" si="6"/>
        <v>3937.5</v>
      </c>
    </row>
    <row r="187" s="19" customFormat="1" customHeight="1" spans="1:9">
      <c r="A187" s="26" t="s">
        <v>376</v>
      </c>
      <c r="B187" s="26" t="s">
        <v>704</v>
      </c>
      <c r="C187" s="26" t="s">
        <v>831</v>
      </c>
      <c r="D187" s="30" t="s">
        <v>872</v>
      </c>
      <c r="E187" s="30">
        <v>822</v>
      </c>
      <c r="F187" s="30">
        <v>822</v>
      </c>
      <c r="G187" s="36"/>
      <c r="H187" s="13">
        <f t="shared" si="5"/>
        <v>616.5</v>
      </c>
      <c r="I187" s="13">
        <f t="shared" si="6"/>
        <v>15412.5</v>
      </c>
    </row>
    <row r="188" s="19" customFormat="1" customHeight="1" spans="1:9">
      <c r="A188" s="26" t="s">
        <v>378</v>
      </c>
      <c r="B188" s="26" t="s">
        <v>704</v>
      </c>
      <c r="C188" s="26" t="s">
        <v>831</v>
      </c>
      <c r="D188" s="30" t="s">
        <v>873</v>
      </c>
      <c r="E188" s="30">
        <v>90</v>
      </c>
      <c r="F188" s="30">
        <v>90</v>
      </c>
      <c r="G188" s="36"/>
      <c r="H188" s="13">
        <f t="shared" si="5"/>
        <v>67.5</v>
      </c>
      <c r="I188" s="13">
        <f t="shared" si="6"/>
        <v>1687.5</v>
      </c>
    </row>
    <row r="189" s="19" customFormat="1" customHeight="1" spans="1:9">
      <c r="A189" s="26" t="s">
        <v>380</v>
      </c>
      <c r="B189" s="26" t="s">
        <v>704</v>
      </c>
      <c r="C189" s="26" t="s">
        <v>831</v>
      </c>
      <c r="D189" s="30" t="s">
        <v>874</v>
      </c>
      <c r="E189" s="30">
        <v>1157</v>
      </c>
      <c r="F189" s="30">
        <v>1157</v>
      </c>
      <c r="G189" s="36"/>
      <c r="H189" s="13">
        <f t="shared" si="5"/>
        <v>867.75</v>
      </c>
      <c r="I189" s="13">
        <f t="shared" si="6"/>
        <v>21693.75</v>
      </c>
    </row>
    <row r="190" s="19" customFormat="1" customHeight="1" spans="1:9">
      <c r="A190" s="26" t="s">
        <v>382</v>
      </c>
      <c r="B190" s="26" t="s">
        <v>704</v>
      </c>
      <c r="C190" s="26" t="s">
        <v>831</v>
      </c>
      <c r="D190" s="30" t="s">
        <v>763</v>
      </c>
      <c r="E190" s="30">
        <v>809</v>
      </c>
      <c r="F190" s="30">
        <v>809</v>
      </c>
      <c r="G190" s="36"/>
      <c r="H190" s="13">
        <f t="shared" si="5"/>
        <v>606.75</v>
      </c>
      <c r="I190" s="13">
        <f t="shared" si="6"/>
        <v>15168.75</v>
      </c>
    </row>
    <row r="191" s="19" customFormat="1" customHeight="1" spans="1:9">
      <c r="A191" s="26" t="s">
        <v>384</v>
      </c>
      <c r="B191" s="26" t="s">
        <v>704</v>
      </c>
      <c r="C191" s="26" t="s">
        <v>831</v>
      </c>
      <c r="D191" s="30" t="s">
        <v>875</v>
      </c>
      <c r="E191" s="30">
        <v>339</v>
      </c>
      <c r="F191" s="30">
        <v>339</v>
      </c>
      <c r="G191" s="36"/>
      <c r="H191" s="13">
        <f t="shared" si="5"/>
        <v>254.25</v>
      </c>
      <c r="I191" s="13">
        <f t="shared" si="6"/>
        <v>6356.25</v>
      </c>
    </row>
    <row r="192" s="19" customFormat="1" customHeight="1" spans="1:9">
      <c r="A192" s="26" t="s">
        <v>386</v>
      </c>
      <c r="B192" s="26" t="s">
        <v>704</v>
      </c>
      <c r="C192" s="26" t="s">
        <v>831</v>
      </c>
      <c r="D192" s="30" t="s">
        <v>876</v>
      </c>
      <c r="E192" s="30">
        <v>1455</v>
      </c>
      <c r="F192" s="30">
        <v>1455</v>
      </c>
      <c r="G192" s="36"/>
      <c r="H192" s="13">
        <f t="shared" si="5"/>
        <v>1091.25</v>
      </c>
      <c r="I192" s="13">
        <f t="shared" si="6"/>
        <v>27281.25</v>
      </c>
    </row>
    <row r="193" s="19" customFormat="1" customHeight="1" spans="1:9">
      <c r="A193" s="26" t="s">
        <v>388</v>
      </c>
      <c r="B193" s="26" t="s">
        <v>704</v>
      </c>
      <c r="C193" s="26" t="s">
        <v>831</v>
      </c>
      <c r="D193" s="30" t="s">
        <v>877</v>
      </c>
      <c r="E193" s="30">
        <v>440</v>
      </c>
      <c r="F193" s="30">
        <v>440</v>
      </c>
      <c r="G193" s="36"/>
      <c r="H193" s="13">
        <f t="shared" si="5"/>
        <v>330</v>
      </c>
      <c r="I193" s="13">
        <f t="shared" si="6"/>
        <v>8250</v>
      </c>
    </row>
    <row r="194" s="19" customFormat="1" customHeight="1" spans="1:9">
      <c r="A194" s="26" t="s">
        <v>390</v>
      </c>
      <c r="B194" s="26" t="s">
        <v>704</v>
      </c>
      <c r="C194" s="26" t="s">
        <v>831</v>
      </c>
      <c r="D194" s="30" t="s">
        <v>878</v>
      </c>
      <c r="E194" s="30">
        <v>388</v>
      </c>
      <c r="F194" s="30">
        <v>388</v>
      </c>
      <c r="G194" s="36"/>
      <c r="H194" s="13">
        <f t="shared" si="5"/>
        <v>291</v>
      </c>
      <c r="I194" s="13">
        <f t="shared" si="6"/>
        <v>7275</v>
      </c>
    </row>
    <row r="195" s="19" customFormat="1" customHeight="1" spans="1:9">
      <c r="A195" s="26" t="s">
        <v>391</v>
      </c>
      <c r="B195" s="26" t="s">
        <v>704</v>
      </c>
      <c r="C195" s="26" t="s">
        <v>831</v>
      </c>
      <c r="D195" s="30" t="s">
        <v>879</v>
      </c>
      <c r="E195" s="30">
        <v>670</v>
      </c>
      <c r="F195" s="30">
        <v>670</v>
      </c>
      <c r="G195" s="36"/>
      <c r="H195" s="13">
        <f t="shared" si="5"/>
        <v>502.5</v>
      </c>
      <c r="I195" s="13">
        <f t="shared" si="6"/>
        <v>12562.5</v>
      </c>
    </row>
    <row r="196" s="19" customFormat="1" customHeight="1" spans="1:9">
      <c r="A196" s="26" t="s">
        <v>393</v>
      </c>
      <c r="B196" s="26" t="s">
        <v>704</v>
      </c>
      <c r="C196" s="26" t="s">
        <v>831</v>
      </c>
      <c r="D196" s="30" t="s">
        <v>880</v>
      </c>
      <c r="E196" s="30">
        <v>299</v>
      </c>
      <c r="F196" s="30">
        <v>299</v>
      </c>
      <c r="G196" s="36"/>
      <c r="H196" s="13">
        <f t="shared" si="5"/>
        <v>224.25</v>
      </c>
      <c r="I196" s="13">
        <f t="shared" si="6"/>
        <v>5606.25</v>
      </c>
    </row>
    <row r="197" s="19" customFormat="1" customHeight="1" spans="1:9">
      <c r="A197" s="26" t="s">
        <v>395</v>
      </c>
      <c r="B197" s="26" t="s">
        <v>704</v>
      </c>
      <c r="C197" s="26" t="s">
        <v>831</v>
      </c>
      <c r="D197" s="30" t="s">
        <v>881</v>
      </c>
      <c r="E197" s="30">
        <v>193</v>
      </c>
      <c r="F197" s="30">
        <v>193</v>
      </c>
      <c r="G197" s="36"/>
      <c r="H197" s="13">
        <f t="shared" si="5"/>
        <v>144.75</v>
      </c>
      <c r="I197" s="13">
        <f t="shared" si="6"/>
        <v>3618.75</v>
      </c>
    </row>
    <row r="198" s="19" customFormat="1" customHeight="1" spans="1:9">
      <c r="A198" s="26" t="s">
        <v>397</v>
      </c>
      <c r="B198" s="26" t="s">
        <v>704</v>
      </c>
      <c r="C198" s="26" t="s">
        <v>831</v>
      </c>
      <c r="D198" s="30" t="s">
        <v>43</v>
      </c>
      <c r="E198" s="30">
        <v>495</v>
      </c>
      <c r="F198" s="30">
        <v>495</v>
      </c>
      <c r="G198" s="36"/>
      <c r="H198" s="13">
        <f t="shared" ref="H198:H208" si="7">F198*0.75</f>
        <v>371.25</v>
      </c>
      <c r="I198" s="13">
        <f t="shared" ref="I198:I208" si="8">H198*25</f>
        <v>9281.25</v>
      </c>
    </row>
    <row r="199" s="19" customFormat="1" customHeight="1" spans="1:9">
      <c r="A199" s="26" t="s">
        <v>399</v>
      </c>
      <c r="B199" s="26" t="s">
        <v>704</v>
      </c>
      <c r="C199" s="26" t="s">
        <v>831</v>
      </c>
      <c r="D199" s="30" t="s">
        <v>882</v>
      </c>
      <c r="E199" s="30">
        <v>90</v>
      </c>
      <c r="F199" s="30">
        <v>90</v>
      </c>
      <c r="G199" s="36"/>
      <c r="H199" s="13">
        <f t="shared" si="7"/>
        <v>67.5</v>
      </c>
      <c r="I199" s="13">
        <f t="shared" si="8"/>
        <v>1687.5</v>
      </c>
    </row>
    <row r="200" s="19" customFormat="1" customHeight="1" spans="1:9">
      <c r="A200" s="26" t="s">
        <v>401</v>
      </c>
      <c r="B200" s="26" t="s">
        <v>704</v>
      </c>
      <c r="C200" s="26" t="s">
        <v>831</v>
      </c>
      <c r="D200" s="30" t="s">
        <v>883</v>
      </c>
      <c r="E200" s="30">
        <v>525</v>
      </c>
      <c r="F200" s="30">
        <v>525</v>
      </c>
      <c r="G200" s="36"/>
      <c r="H200" s="13">
        <f t="shared" si="7"/>
        <v>393.75</v>
      </c>
      <c r="I200" s="13">
        <f t="shared" si="8"/>
        <v>9843.75</v>
      </c>
    </row>
    <row r="201" s="19" customFormat="1" customHeight="1" spans="1:9">
      <c r="A201" s="26" t="s">
        <v>403</v>
      </c>
      <c r="B201" s="26" t="s">
        <v>704</v>
      </c>
      <c r="C201" s="26" t="s">
        <v>831</v>
      </c>
      <c r="D201" s="30" t="s">
        <v>884</v>
      </c>
      <c r="E201" s="30">
        <v>848</v>
      </c>
      <c r="F201" s="30">
        <v>848</v>
      </c>
      <c r="G201" s="36"/>
      <c r="H201" s="13">
        <f t="shared" si="7"/>
        <v>636</v>
      </c>
      <c r="I201" s="13">
        <f t="shared" si="8"/>
        <v>15900</v>
      </c>
    </row>
    <row r="202" s="19" customFormat="1" customHeight="1" spans="1:9">
      <c r="A202" s="26" t="s">
        <v>405</v>
      </c>
      <c r="B202" s="26" t="s">
        <v>704</v>
      </c>
      <c r="C202" s="26" t="s">
        <v>831</v>
      </c>
      <c r="D202" s="30" t="s">
        <v>885</v>
      </c>
      <c r="E202" s="30">
        <v>1605</v>
      </c>
      <c r="F202" s="30">
        <v>1605</v>
      </c>
      <c r="G202" s="36"/>
      <c r="H202" s="13">
        <f t="shared" si="7"/>
        <v>1203.75</v>
      </c>
      <c r="I202" s="13">
        <f t="shared" si="8"/>
        <v>30093.75</v>
      </c>
    </row>
    <row r="203" s="19" customFormat="1" customHeight="1" spans="1:9">
      <c r="A203" s="26" t="s">
        <v>407</v>
      </c>
      <c r="B203" s="26" t="s">
        <v>704</v>
      </c>
      <c r="C203" s="26" t="s">
        <v>831</v>
      </c>
      <c r="D203" s="30" t="s">
        <v>886</v>
      </c>
      <c r="E203" s="30">
        <v>60</v>
      </c>
      <c r="F203" s="30">
        <v>60</v>
      </c>
      <c r="G203" s="36"/>
      <c r="H203" s="13">
        <f t="shared" si="7"/>
        <v>45</v>
      </c>
      <c r="I203" s="13">
        <f t="shared" si="8"/>
        <v>1125</v>
      </c>
    </row>
    <row r="204" s="19" customFormat="1" customHeight="1" spans="1:9">
      <c r="A204" s="26" t="s">
        <v>409</v>
      </c>
      <c r="B204" s="26" t="s">
        <v>704</v>
      </c>
      <c r="C204" s="26" t="s">
        <v>831</v>
      </c>
      <c r="D204" s="30" t="s">
        <v>887</v>
      </c>
      <c r="E204" s="30">
        <v>1059</v>
      </c>
      <c r="F204" s="30">
        <v>1059</v>
      </c>
      <c r="G204" s="36"/>
      <c r="H204" s="13">
        <f t="shared" si="7"/>
        <v>794.25</v>
      </c>
      <c r="I204" s="13">
        <f t="shared" si="8"/>
        <v>19856.25</v>
      </c>
    </row>
    <row r="205" s="19" customFormat="1" customHeight="1" spans="1:9">
      <c r="A205" s="26" t="s">
        <v>410</v>
      </c>
      <c r="B205" s="26" t="s">
        <v>704</v>
      </c>
      <c r="C205" s="26" t="s">
        <v>831</v>
      </c>
      <c r="D205" s="30" t="s">
        <v>888</v>
      </c>
      <c r="E205" s="30">
        <v>825</v>
      </c>
      <c r="F205" s="30">
        <v>825</v>
      </c>
      <c r="G205" s="36"/>
      <c r="H205" s="13">
        <f t="shared" si="7"/>
        <v>618.75</v>
      </c>
      <c r="I205" s="13">
        <f t="shared" si="8"/>
        <v>15468.75</v>
      </c>
    </row>
    <row r="206" s="19" customFormat="1" customHeight="1" spans="1:9">
      <c r="A206" s="26" t="s">
        <v>412</v>
      </c>
      <c r="B206" s="26" t="s">
        <v>704</v>
      </c>
      <c r="C206" s="26" t="s">
        <v>831</v>
      </c>
      <c r="D206" s="30" t="s">
        <v>889</v>
      </c>
      <c r="E206" s="30">
        <v>1350</v>
      </c>
      <c r="F206" s="30">
        <v>1350</v>
      </c>
      <c r="G206" s="36"/>
      <c r="H206" s="13">
        <f t="shared" si="7"/>
        <v>1012.5</v>
      </c>
      <c r="I206" s="13">
        <f t="shared" si="8"/>
        <v>25312.5</v>
      </c>
    </row>
    <row r="207" s="19" customFormat="1" customHeight="1" spans="1:9">
      <c r="A207" s="26" t="s">
        <v>414</v>
      </c>
      <c r="B207" s="26" t="s">
        <v>704</v>
      </c>
      <c r="C207" s="26" t="s">
        <v>831</v>
      </c>
      <c r="D207" s="30" t="s">
        <v>890</v>
      </c>
      <c r="E207" s="30">
        <v>450</v>
      </c>
      <c r="F207" s="30">
        <v>450</v>
      </c>
      <c r="G207" s="36"/>
      <c r="H207" s="13">
        <f t="shared" si="7"/>
        <v>337.5</v>
      </c>
      <c r="I207" s="13">
        <f t="shared" si="8"/>
        <v>8437.5</v>
      </c>
    </row>
    <row r="208" s="19" customFormat="1" customHeight="1" spans="1:9">
      <c r="A208" s="26" t="s">
        <v>416</v>
      </c>
      <c r="B208" s="26" t="s">
        <v>704</v>
      </c>
      <c r="C208" s="26" t="s">
        <v>831</v>
      </c>
      <c r="D208" s="30" t="s">
        <v>891</v>
      </c>
      <c r="E208" s="30">
        <v>75</v>
      </c>
      <c r="F208" s="30">
        <v>75</v>
      </c>
      <c r="G208" s="36"/>
      <c r="H208" s="13">
        <f t="shared" si="7"/>
        <v>56.25</v>
      </c>
      <c r="I208" s="13">
        <f t="shared" si="8"/>
        <v>1406.25</v>
      </c>
    </row>
    <row r="209" s="19" customFormat="1" customHeight="1" spans="5:9">
      <c r="E209" s="38"/>
      <c r="F209" s="38"/>
      <c r="H209" s="31"/>
      <c r="I209" s="31"/>
    </row>
    <row r="210" s="19" customFormat="1" customHeight="1" spans="5:9">
      <c r="E210" s="38"/>
      <c r="F210" s="38"/>
      <c r="H210" s="31"/>
      <c r="I210" s="31"/>
    </row>
    <row r="211" s="19" customFormat="1" customHeight="1" spans="5:9">
      <c r="E211" s="38"/>
      <c r="F211" s="38"/>
      <c r="H211" s="31"/>
      <c r="I211" s="31"/>
    </row>
    <row r="212" s="19" customFormat="1" customHeight="1" spans="5:9">
      <c r="E212" s="38"/>
      <c r="F212" s="38"/>
      <c r="H212" s="31"/>
      <c r="I212" s="31"/>
    </row>
    <row r="213" s="19" customFormat="1" customHeight="1" spans="5:9">
      <c r="E213" s="38"/>
      <c r="F213" s="38"/>
      <c r="H213" s="31"/>
      <c r="I213" s="31"/>
    </row>
    <row r="214" s="19" customFormat="1" customHeight="1" spans="5:9">
      <c r="E214" s="38"/>
      <c r="F214" s="38"/>
      <c r="H214" s="31"/>
      <c r="I214" s="31"/>
    </row>
    <row r="215" s="19" customFormat="1" customHeight="1" spans="5:9">
      <c r="E215" s="38"/>
      <c r="F215" s="38"/>
      <c r="H215" s="31"/>
      <c r="I215" s="31"/>
    </row>
    <row r="216" s="19" customFormat="1" customHeight="1" spans="5:9">
      <c r="E216" s="38"/>
      <c r="F216" s="38"/>
      <c r="H216" s="31"/>
      <c r="I216" s="31"/>
    </row>
    <row r="217" s="19" customFormat="1" customHeight="1" spans="5:9">
      <c r="E217" s="38"/>
      <c r="F217" s="38"/>
      <c r="H217" s="31"/>
      <c r="I217" s="31"/>
    </row>
    <row r="218" s="19" customFormat="1" customHeight="1" spans="5:9">
      <c r="E218" s="38"/>
      <c r="F218" s="38"/>
      <c r="H218" s="31"/>
      <c r="I218" s="31"/>
    </row>
    <row r="219" s="19" customFormat="1" customHeight="1" spans="5:9">
      <c r="E219" s="38"/>
      <c r="F219" s="38"/>
      <c r="H219" s="31"/>
      <c r="I219" s="31"/>
    </row>
    <row r="220" s="19" customFormat="1" customHeight="1" spans="5:9">
      <c r="E220" s="38"/>
      <c r="F220" s="38"/>
      <c r="H220" s="31"/>
      <c r="I220" s="31"/>
    </row>
    <row r="221" s="19" customFormat="1" customHeight="1" spans="5:9">
      <c r="E221" s="38"/>
      <c r="F221" s="38"/>
      <c r="H221" s="31"/>
      <c r="I221" s="31"/>
    </row>
    <row r="222" s="19" customFormat="1" customHeight="1" spans="5:9">
      <c r="E222" s="38"/>
      <c r="F222" s="38"/>
      <c r="H222" s="31"/>
      <c r="I222" s="31"/>
    </row>
    <row r="223" s="19" customFormat="1" customHeight="1" spans="5:9">
      <c r="E223" s="38"/>
      <c r="F223" s="38"/>
      <c r="H223" s="31"/>
      <c r="I223" s="31"/>
    </row>
    <row r="224" s="19" customFormat="1" customHeight="1" spans="5:9">
      <c r="E224" s="38"/>
      <c r="F224" s="38"/>
      <c r="H224" s="31"/>
      <c r="I224" s="31"/>
    </row>
    <row r="225" s="19" customFormat="1" customHeight="1" spans="5:9">
      <c r="E225" s="38"/>
      <c r="F225" s="38"/>
      <c r="H225" s="31"/>
      <c r="I225" s="31"/>
    </row>
    <row r="226" s="19" customFormat="1" customHeight="1" spans="5:9">
      <c r="E226" s="38"/>
      <c r="F226" s="38"/>
      <c r="H226" s="31"/>
      <c r="I226" s="31"/>
    </row>
    <row r="227" s="19" customFormat="1" customHeight="1" spans="5:9">
      <c r="E227" s="38"/>
      <c r="F227" s="38"/>
      <c r="H227" s="31"/>
      <c r="I227" s="31"/>
    </row>
    <row r="228" s="19" customFormat="1" customHeight="1" spans="5:9">
      <c r="E228" s="38"/>
      <c r="F228" s="38"/>
      <c r="H228" s="31"/>
      <c r="I228" s="31"/>
    </row>
    <row r="229" s="19" customFormat="1" customHeight="1" spans="5:9">
      <c r="E229" s="38"/>
      <c r="F229" s="38"/>
      <c r="H229" s="31"/>
      <c r="I229" s="31"/>
    </row>
    <row r="230" s="19" customFormat="1" customHeight="1" spans="5:9">
      <c r="E230" s="38"/>
      <c r="F230" s="38"/>
      <c r="H230" s="31"/>
      <c r="I230" s="31"/>
    </row>
    <row r="231" s="19" customFormat="1" customHeight="1" spans="5:9">
      <c r="E231" s="38"/>
      <c r="F231" s="38"/>
      <c r="H231" s="31"/>
      <c r="I231" s="31"/>
    </row>
    <row r="232" s="19" customFormat="1" customHeight="1" spans="5:9">
      <c r="E232" s="38"/>
      <c r="F232" s="38"/>
      <c r="H232" s="31"/>
      <c r="I232" s="31"/>
    </row>
    <row r="233" s="19" customFormat="1" customHeight="1" spans="5:9">
      <c r="E233" s="38"/>
      <c r="F233" s="38"/>
      <c r="H233" s="31"/>
      <c r="I233" s="31"/>
    </row>
    <row r="234" s="19" customFormat="1" customHeight="1" spans="5:9">
      <c r="E234" s="38"/>
      <c r="F234" s="38"/>
      <c r="H234" s="31"/>
      <c r="I234" s="31"/>
    </row>
    <row r="235" s="19" customFormat="1" customHeight="1" spans="5:9">
      <c r="E235" s="38"/>
      <c r="F235" s="38"/>
      <c r="H235" s="31"/>
      <c r="I235" s="31"/>
    </row>
    <row r="236" s="19" customFormat="1" customHeight="1" spans="5:9">
      <c r="E236" s="38"/>
      <c r="F236" s="38"/>
      <c r="H236" s="31"/>
      <c r="I236" s="31"/>
    </row>
    <row r="237" s="19" customFormat="1" customHeight="1" spans="5:9">
      <c r="E237" s="38"/>
      <c r="F237" s="38"/>
      <c r="H237" s="31"/>
      <c r="I237" s="31"/>
    </row>
    <row r="238" s="19" customFormat="1" customHeight="1" spans="5:9">
      <c r="E238" s="38"/>
      <c r="F238" s="38"/>
      <c r="H238" s="31"/>
      <c r="I238" s="31"/>
    </row>
    <row r="239" s="19" customFormat="1" customHeight="1" spans="5:9">
      <c r="E239" s="38"/>
      <c r="F239" s="38"/>
      <c r="H239" s="31"/>
      <c r="I239" s="31"/>
    </row>
    <row r="240" s="19" customFormat="1" customHeight="1" spans="5:9">
      <c r="E240" s="38"/>
      <c r="F240" s="38"/>
      <c r="H240" s="31"/>
      <c r="I240" s="31"/>
    </row>
    <row r="241" s="19" customFormat="1" customHeight="1" spans="5:9">
      <c r="E241" s="38"/>
      <c r="F241" s="38"/>
      <c r="H241" s="31"/>
      <c r="I241" s="31"/>
    </row>
    <row r="242" s="19" customFormat="1" customHeight="1" spans="5:9">
      <c r="E242" s="38"/>
      <c r="F242" s="38"/>
      <c r="H242" s="31"/>
      <c r="I242" s="31"/>
    </row>
    <row r="243" s="19" customFormat="1" customHeight="1" spans="5:9">
      <c r="E243" s="16"/>
      <c r="F243" s="16"/>
      <c r="H243" s="31"/>
      <c r="I243" s="31"/>
    </row>
    <row r="244" s="19" customFormat="1" customHeight="1" spans="5:9">
      <c r="E244" s="38"/>
      <c r="F244" s="38"/>
      <c r="H244" s="31"/>
      <c r="I244" s="31"/>
    </row>
    <row r="245" s="19" customFormat="1" customHeight="1" spans="5:9">
      <c r="E245" s="38"/>
      <c r="F245" s="38"/>
      <c r="H245" s="31"/>
      <c r="I245" s="31"/>
    </row>
    <row r="246" s="19" customFormat="1" customHeight="1" spans="5:9">
      <c r="E246" s="38"/>
      <c r="F246" s="38"/>
      <c r="H246" s="31"/>
      <c r="I246" s="31"/>
    </row>
    <row r="247" s="19" customFormat="1" customHeight="1" spans="5:9">
      <c r="E247" s="38"/>
      <c r="F247" s="38"/>
      <c r="H247" s="31"/>
      <c r="I247" s="31"/>
    </row>
    <row r="248" s="19" customFormat="1" customHeight="1" spans="5:9">
      <c r="E248" s="38"/>
      <c r="F248" s="38"/>
      <c r="H248" s="31"/>
      <c r="I248" s="31"/>
    </row>
    <row r="249" s="19" customFormat="1" customHeight="1" spans="5:9">
      <c r="E249" s="38"/>
      <c r="F249" s="38"/>
      <c r="H249" s="31"/>
      <c r="I249" s="31"/>
    </row>
    <row r="250" s="19" customFormat="1" customHeight="1" spans="5:9">
      <c r="E250" s="38"/>
      <c r="F250" s="38"/>
      <c r="H250" s="31"/>
      <c r="I250" s="31"/>
    </row>
    <row r="251" s="19" customFormat="1" customHeight="1" spans="5:9">
      <c r="E251" s="38"/>
      <c r="F251" s="38"/>
      <c r="H251" s="31"/>
      <c r="I251" s="31"/>
    </row>
    <row r="252" s="19" customFormat="1" customHeight="1" spans="5:9">
      <c r="E252" s="38"/>
      <c r="F252" s="38"/>
      <c r="H252" s="31"/>
      <c r="I252" s="31"/>
    </row>
    <row r="253" s="19" customFormat="1" customHeight="1" spans="5:9">
      <c r="E253" s="38"/>
      <c r="F253" s="38"/>
      <c r="H253" s="31"/>
      <c r="I253" s="31"/>
    </row>
    <row r="254" s="19" customFormat="1" customHeight="1" spans="5:9">
      <c r="E254" s="38"/>
      <c r="F254" s="38"/>
      <c r="H254" s="31"/>
      <c r="I254" s="31"/>
    </row>
    <row r="255" s="19" customFormat="1" customHeight="1" spans="5:9">
      <c r="E255" s="38"/>
      <c r="F255" s="38"/>
      <c r="H255" s="31"/>
      <c r="I255" s="31"/>
    </row>
    <row r="256" s="19" customFormat="1" customHeight="1" spans="5:9">
      <c r="E256" s="38"/>
      <c r="F256" s="38"/>
      <c r="H256" s="31"/>
      <c r="I256" s="31"/>
    </row>
    <row r="257" s="19" customFormat="1" customHeight="1" spans="5:9">
      <c r="E257" s="38"/>
      <c r="F257" s="38"/>
      <c r="H257" s="31"/>
      <c r="I257" s="31"/>
    </row>
    <row r="258" s="19" customFormat="1" customHeight="1" spans="5:9">
      <c r="E258" s="38"/>
      <c r="F258" s="38"/>
      <c r="H258" s="31"/>
      <c r="I258" s="31"/>
    </row>
    <row r="259" s="19" customFormat="1" customHeight="1" spans="5:9">
      <c r="E259" s="38"/>
      <c r="F259" s="38"/>
      <c r="H259" s="31"/>
      <c r="I259" s="31"/>
    </row>
    <row r="260" s="19" customFormat="1" customHeight="1" spans="5:9">
      <c r="E260" s="38"/>
      <c r="F260" s="38"/>
      <c r="H260" s="31"/>
      <c r="I260" s="31"/>
    </row>
    <row r="261" s="19" customFormat="1" customHeight="1" spans="5:9">
      <c r="E261" s="38"/>
      <c r="F261" s="38"/>
      <c r="H261" s="31"/>
      <c r="I261" s="31"/>
    </row>
    <row r="262" s="19" customFormat="1" customHeight="1" spans="5:9">
      <c r="E262" s="38"/>
      <c r="F262" s="38"/>
      <c r="H262" s="31"/>
      <c r="I262" s="31"/>
    </row>
    <row r="263" s="19" customFormat="1" customHeight="1" spans="5:9">
      <c r="E263" s="38"/>
      <c r="F263" s="38"/>
      <c r="H263" s="31"/>
      <c r="I263" s="31"/>
    </row>
    <row r="264" s="19" customFormat="1" customHeight="1" spans="5:9">
      <c r="E264" s="38"/>
      <c r="F264" s="38"/>
      <c r="H264" s="31"/>
      <c r="I264" s="31"/>
    </row>
    <row r="265" s="19" customFormat="1" customHeight="1" spans="5:9">
      <c r="E265" s="38"/>
      <c r="F265" s="38"/>
      <c r="H265" s="31"/>
      <c r="I265" s="31"/>
    </row>
    <row r="266" s="19" customFormat="1" customHeight="1" spans="5:9">
      <c r="E266" s="38"/>
      <c r="F266" s="38"/>
      <c r="H266" s="31"/>
      <c r="I266" s="31"/>
    </row>
    <row r="267" s="19" customFormat="1" customHeight="1" spans="5:9">
      <c r="E267" s="38"/>
      <c r="F267" s="38"/>
      <c r="H267" s="31"/>
      <c r="I267" s="31"/>
    </row>
    <row r="268" s="19" customFormat="1" customHeight="1" spans="5:9">
      <c r="E268" s="38"/>
      <c r="F268" s="38"/>
      <c r="H268" s="31"/>
      <c r="I268" s="31"/>
    </row>
    <row r="269" s="19" customFormat="1" customHeight="1" spans="5:9">
      <c r="E269" s="38"/>
      <c r="F269" s="38"/>
      <c r="H269" s="31"/>
      <c r="I269" s="31"/>
    </row>
    <row r="270" s="19" customFormat="1" customHeight="1" spans="5:9">
      <c r="E270" s="38"/>
      <c r="F270" s="38"/>
      <c r="H270" s="31"/>
      <c r="I270" s="31"/>
    </row>
    <row r="271" s="19" customFormat="1" customHeight="1" spans="5:9">
      <c r="E271" s="38"/>
      <c r="F271" s="38"/>
      <c r="H271" s="31"/>
      <c r="I271" s="31"/>
    </row>
    <row r="272" s="19" customFormat="1" customHeight="1" spans="5:9">
      <c r="E272" s="38"/>
      <c r="F272" s="38"/>
      <c r="H272" s="31"/>
      <c r="I272" s="31"/>
    </row>
    <row r="273" s="19" customFormat="1" customHeight="1" spans="5:9">
      <c r="E273" s="38"/>
      <c r="F273" s="38"/>
      <c r="H273" s="31"/>
      <c r="I273" s="31"/>
    </row>
    <row r="274" s="19" customFormat="1" customHeight="1" spans="5:9">
      <c r="E274" s="38"/>
      <c r="F274" s="38"/>
      <c r="H274" s="31"/>
      <c r="I274" s="31"/>
    </row>
    <row r="275" s="19" customFormat="1" customHeight="1" spans="5:9">
      <c r="E275" s="38"/>
      <c r="F275" s="38"/>
      <c r="H275" s="31"/>
      <c r="I275" s="31"/>
    </row>
    <row r="276" s="19" customFormat="1" customHeight="1" spans="5:9">
      <c r="E276" s="38"/>
      <c r="F276" s="38"/>
      <c r="H276" s="31"/>
      <c r="I276" s="31"/>
    </row>
    <row r="277" s="19" customFormat="1" customHeight="1" spans="5:9">
      <c r="E277" s="38"/>
      <c r="F277" s="38"/>
      <c r="H277" s="31"/>
      <c r="I277" s="31"/>
    </row>
    <row r="278" s="19" customFormat="1" customHeight="1" spans="5:9">
      <c r="E278" s="38"/>
      <c r="F278" s="38"/>
      <c r="H278" s="31"/>
      <c r="I278" s="31"/>
    </row>
    <row r="279" s="19" customFormat="1" customHeight="1" spans="5:9">
      <c r="E279" s="38"/>
      <c r="F279" s="38"/>
      <c r="H279" s="31"/>
      <c r="I279" s="31"/>
    </row>
    <row r="280" s="19" customFormat="1" customHeight="1" spans="5:9">
      <c r="E280" s="38"/>
      <c r="F280" s="38"/>
      <c r="H280" s="31"/>
      <c r="I280" s="31"/>
    </row>
    <row r="281" s="19" customFormat="1" customHeight="1" spans="5:9">
      <c r="E281" s="38"/>
      <c r="F281" s="38"/>
      <c r="H281" s="31"/>
      <c r="I281" s="31"/>
    </row>
    <row r="282" s="19" customFormat="1" customHeight="1" spans="5:9">
      <c r="E282" s="38"/>
      <c r="F282" s="38"/>
      <c r="H282" s="31"/>
      <c r="I282" s="31"/>
    </row>
  </sheetData>
  <mergeCells count="10">
    <mergeCell ref="A1:I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conditionalFormatting sqref="D208">
    <cfRule type="duplicateValues" dxfId="0" priority="4" stopIfTrue="1"/>
  </conditionalFormatting>
  <conditionalFormatting sqref="D68:D94">
    <cfRule type="duplicateValues" dxfId="0" priority="8" stopIfTrue="1"/>
    <cfRule type="duplicateValues" dxfId="0" priority="9" stopIfTrue="1"/>
  </conditionalFormatting>
  <conditionalFormatting sqref="D95:D124">
    <cfRule type="duplicateValues" dxfId="0" priority="10" stopIfTrue="1"/>
    <cfRule type="duplicateValues" dxfId="0" priority="11" stopIfTrue="1"/>
  </conditionalFormatting>
  <conditionalFormatting sqref="D125:D138">
    <cfRule type="duplicateValues" dxfId="0" priority="6" stopIfTrue="1"/>
    <cfRule type="duplicateValues" dxfId="0" priority="7" stopIfTrue="1"/>
  </conditionalFormatting>
  <conditionalFormatting sqref="D139:D165">
    <cfRule type="duplicateValues" dxfId="0" priority="1" stopIfTrue="1"/>
    <cfRule type="duplicateValues" dxfId="0" priority="2" stopIfTrue="1"/>
  </conditionalFormatting>
  <conditionalFormatting sqref="D196:D207">
    <cfRule type="duplicateValues" dxfId="0" priority="5" stopIfTrue="1"/>
  </conditionalFormatting>
  <conditionalFormatting sqref="D208 D166:D195">
    <cfRule type="duplicateValues" dxfId="0" priority="3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I4" sqref="I4:I55"/>
    </sheetView>
  </sheetViews>
  <sheetFormatPr defaultColWidth="20.625" defaultRowHeight="30" customHeight="1"/>
  <cols>
    <col min="1" max="1" width="5.125" style="1" customWidth="1"/>
    <col min="2" max="2" width="7" style="1" customWidth="1"/>
    <col min="3" max="3" width="8.875" style="1" customWidth="1"/>
    <col min="4" max="4" width="25" style="1" customWidth="1"/>
    <col min="5" max="5" width="19.375" style="1" customWidth="1"/>
    <col min="6" max="7" width="10" style="1" customWidth="1"/>
    <col min="8" max="16381" width="20.625" style="1" customWidth="1"/>
  </cols>
  <sheetData>
    <row r="1" s="1" customFormat="1" customHeight="1" spans="1:7">
      <c r="A1" s="2" t="s">
        <v>892</v>
      </c>
      <c r="B1" s="14"/>
      <c r="C1" s="14"/>
      <c r="D1" s="14"/>
      <c r="E1" s="14"/>
      <c r="F1" s="14"/>
      <c r="G1" s="14"/>
    </row>
    <row r="2" s="1" customFormat="1" customHeight="1" spans="1:9">
      <c r="A2" s="3" t="s">
        <v>893</v>
      </c>
      <c r="B2" s="3" t="s">
        <v>894</v>
      </c>
      <c r="C2" s="3" t="s">
        <v>895</v>
      </c>
      <c r="D2" s="20" t="s">
        <v>4</v>
      </c>
      <c r="E2" s="4" t="s">
        <v>896</v>
      </c>
      <c r="F2" s="4" t="s">
        <v>897</v>
      </c>
      <c r="G2" s="5"/>
      <c r="H2" s="6" t="s">
        <v>7</v>
      </c>
      <c r="I2" s="12" t="s">
        <v>8</v>
      </c>
    </row>
    <row r="3" s="1" customFormat="1" customHeight="1" spans="1:9">
      <c r="A3" s="7"/>
      <c r="B3" s="3"/>
      <c r="C3" s="3"/>
      <c r="D3" s="21"/>
      <c r="E3" s="5"/>
      <c r="F3" s="4" t="s">
        <v>898</v>
      </c>
      <c r="G3" s="4" t="s">
        <v>899</v>
      </c>
      <c r="H3" s="8"/>
      <c r="I3" s="12"/>
    </row>
    <row r="4" s="1" customFormat="1" customHeight="1" spans="1:9">
      <c r="A4" s="22" t="s">
        <v>900</v>
      </c>
      <c r="B4" s="23"/>
      <c r="C4" s="24"/>
      <c r="D4" s="21"/>
      <c r="E4" s="9">
        <f>SUM(E5:E55)</f>
        <v>19311</v>
      </c>
      <c r="F4" s="9">
        <f>SUM(F5:F55)</f>
        <v>19311</v>
      </c>
      <c r="G4" s="9">
        <f>SUM(G5:G55)</f>
        <v>0</v>
      </c>
      <c r="H4" s="10">
        <f>F4*0.75</f>
        <v>14483.25</v>
      </c>
      <c r="I4" s="13">
        <f>H4*25</f>
        <v>362081.25</v>
      </c>
    </row>
    <row r="5" s="1" customFormat="1" customHeight="1" spans="1:9">
      <c r="A5" s="7" t="s">
        <v>12</v>
      </c>
      <c r="B5" s="3" t="s">
        <v>901</v>
      </c>
      <c r="C5" s="3" t="s">
        <v>902</v>
      </c>
      <c r="D5" s="4" t="s">
        <v>903</v>
      </c>
      <c r="E5" s="5">
        <v>511</v>
      </c>
      <c r="F5" s="5">
        <v>511</v>
      </c>
      <c r="G5" s="5"/>
      <c r="H5" s="10">
        <f t="shared" ref="H5:H36" si="0">F5*0.75</f>
        <v>383.25</v>
      </c>
      <c r="I5" s="13">
        <f t="shared" ref="I5:I36" si="1">H5*25</f>
        <v>9581.25</v>
      </c>
    </row>
    <row r="6" s="1" customFormat="1" customHeight="1" spans="1:9">
      <c r="A6" s="7" t="s">
        <v>16</v>
      </c>
      <c r="B6" s="3" t="s">
        <v>901</v>
      </c>
      <c r="C6" s="3" t="s">
        <v>904</v>
      </c>
      <c r="D6" s="4" t="s">
        <v>905</v>
      </c>
      <c r="E6" s="7">
        <v>103</v>
      </c>
      <c r="F6" s="7">
        <v>103</v>
      </c>
      <c r="G6" s="5"/>
      <c r="H6" s="10">
        <f t="shared" si="0"/>
        <v>77.25</v>
      </c>
      <c r="I6" s="13">
        <f t="shared" si="1"/>
        <v>1931.25</v>
      </c>
    </row>
    <row r="7" s="1" customFormat="1" customHeight="1" spans="1:9">
      <c r="A7" s="7" t="s">
        <v>18</v>
      </c>
      <c r="B7" s="3" t="s">
        <v>901</v>
      </c>
      <c r="C7" s="3" t="s">
        <v>904</v>
      </c>
      <c r="D7" s="4" t="s">
        <v>906</v>
      </c>
      <c r="E7" s="7">
        <v>78</v>
      </c>
      <c r="F7" s="7">
        <v>78</v>
      </c>
      <c r="G7" s="5"/>
      <c r="H7" s="10">
        <f t="shared" si="0"/>
        <v>58.5</v>
      </c>
      <c r="I7" s="13">
        <f t="shared" si="1"/>
        <v>1462.5</v>
      </c>
    </row>
    <row r="8" s="1" customFormat="1" customHeight="1" spans="1:9">
      <c r="A8" s="7" t="s">
        <v>20</v>
      </c>
      <c r="B8" s="3" t="s">
        <v>901</v>
      </c>
      <c r="C8" s="3" t="s">
        <v>907</v>
      </c>
      <c r="D8" s="4" t="s">
        <v>908</v>
      </c>
      <c r="E8" s="5">
        <v>700</v>
      </c>
      <c r="F8" s="5">
        <v>700</v>
      </c>
      <c r="G8" s="5"/>
      <c r="H8" s="10">
        <f t="shared" si="0"/>
        <v>525</v>
      </c>
      <c r="I8" s="13">
        <f t="shared" si="1"/>
        <v>13125</v>
      </c>
    </row>
    <row r="9" s="1" customFormat="1" customHeight="1" spans="1:9">
      <c r="A9" s="7" t="s">
        <v>22</v>
      </c>
      <c r="B9" s="3" t="s">
        <v>901</v>
      </c>
      <c r="C9" s="3" t="s">
        <v>907</v>
      </c>
      <c r="D9" s="4" t="s">
        <v>909</v>
      </c>
      <c r="E9" s="5">
        <v>458</v>
      </c>
      <c r="F9" s="5">
        <v>458</v>
      </c>
      <c r="G9" s="5"/>
      <c r="H9" s="10">
        <f t="shared" si="0"/>
        <v>343.5</v>
      </c>
      <c r="I9" s="13">
        <f t="shared" si="1"/>
        <v>8587.5</v>
      </c>
    </row>
    <row r="10" s="1" customFormat="1" customHeight="1" spans="1:9">
      <c r="A10" s="7" t="s">
        <v>24</v>
      </c>
      <c r="B10" s="3" t="s">
        <v>901</v>
      </c>
      <c r="C10" s="3" t="s">
        <v>910</v>
      </c>
      <c r="D10" s="4" t="s">
        <v>911</v>
      </c>
      <c r="E10" s="5">
        <v>134</v>
      </c>
      <c r="F10" s="5">
        <v>134</v>
      </c>
      <c r="G10" s="5"/>
      <c r="H10" s="10">
        <f t="shared" si="0"/>
        <v>100.5</v>
      </c>
      <c r="I10" s="13">
        <f t="shared" si="1"/>
        <v>2512.5</v>
      </c>
    </row>
    <row r="11" s="1" customFormat="1" customHeight="1" spans="1:9">
      <c r="A11" s="7" t="s">
        <v>26</v>
      </c>
      <c r="B11" s="3" t="s">
        <v>901</v>
      </c>
      <c r="C11" s="3" t="s">
        <v>910</v>
      </c>
      <c r="D11" s="4" t="s">
        <v>912</v>
      </c>
      <c r="E11" s="5">
        <v>133</v>
      </c>
      <c r="F11" s="5">
        <v>133</v>
      </c>
      <c r="G11" s="5"/>
      <c r="H11" s="10">
        <f t="shared" si="0"/>
        <v>99.75</v>
      </c>
      <c r="I11" s="13">
        <f t="shared" si="1"/>
        <v>2493.75</v>
      </c>
    </row>
    <row r="12" s="1" customFormat="1" customHeight="1" spans="1:9">
      <c r="A12" s="7" t="s">
        <v>28</v>
      </c>
      <c r="B12" s="3" t="s">
        <v>901</v>
      </c>
      <c r="C12" s="3" t="s">
        <v>910</v>
      </c>
      <c r="D12" s="4" t="s">
        <v>913</v>
      </c>
      <c r="E12" s="5">
        <v>224</v>
      </c>
      <c r="F12" s="5">
        <v>224</v>
      </c>
      <c r="G12" s="5"/>
      <c r="H12" s="10">
        <f t="shared" si="0"/>
        <v>168</v>
      </c>
      <c r="I12" s="13">
        <f t="shared" si="1"/>
        <v>4200</v>
      </c>
    </row>
    <row r="13" s="1" customFormat="1" customHeight="1" spans="1:9">
      <c r="A13" s="7" t="s">
        <v>30</v>
      </c>
      <c r="B13" s="3" t="s">
        <v>901</v>
      </c>
      <c r="C13" s="3" t="s">
        <v>914</v>
      </c>
      <c r="D13" s="4" t="s">
        <v>915</v>
      </c>
      <c r="E13" s="5">
        <v>62</v>
      </c>
      <c r="F13" s="5">
        <v>62</v>
      </c>
      <c r="G13" s="5"/>
      <c r="H13" s="10">
        <f t="shared" si="0"/>
        <v>46.5</v>
      </c>
      <c r="I13" s="13">
        <f t="shared" si="1"/>
        <v>1162.5</v>
      </c>
    </row>
    <row r="14" s="1" customFormat="1" customHeight="1" spans="1:9">
      <c r="A14" s="7" t="s">
        <v>32</v>
      </c>
      <c r="B14" s="3" t="s">
        <v>901</v>
      </c>
      <c r="C14" s="3" t="s">
        <v>914</v>
      </c>
      <c r="D14" s="4" t="s">
        <v>916</v>
      </c>
      <c r="E14" s="5">
        <v>58</v>
      </c>
      <c r="F14" s="5">
        <v>58</v>
      </c>
      <c r="G14" s="5"/>
      <c r="H14" s="10">
        <f t="shared" si="0"/>
        <v>43.5</v>
      </c>
      <c r="I14" s="13">
        <f t="shared" si="1"/>
        <v>1087.5</v>
      </c>
    </row>
    <row r="15" s="1" customFormat="1" customHeight="1" spans="1:9">
      <c r="A15" s="7" t="s">
        <v>34</v>
      </c>
      <c r="B15" s="3" t="s">
        <v>901</v>
      </c>
      <c r="C15" s="3" t="s">
        <v>914</v>
      </c>
      <c r="D15" s="4" t="s">
        <v>917</v>
      </c>
      <c r="E15" s="25">
        <v>68</v>
      </c>
      <c r="F15" s="25">
        <v>68</v>
      </c>
      <c r="G15" s="5"/>
      <c r="H15" s="10">
        <f t="shared" si="0"/>
        <v>51</v>
      </c>
      <c r="I15" s="13">
        <f t="shared" si="1"/>
        <v>1275</v>
      </c>
    </row>
    <row r="16" s="1" customFormat="1" customHeight="1" spans="1:9">
      <c r="A16" s="7" t="s">
        <v>36</v>
      </c>
      <c r="B16" s="3" t="s">
        <v>901</v>
      </c>
      <c r="C16" s="3" t="s">
        <v>914</v>
      </c>
      <c r="D16" s="4" t="s">
        <v>918</v>
      </c>
      <c r="E16" s="5">
        <v>113</v>
      </c>
      <c r="F16" s="5">
        <v>113</v>
      </c>
      <c r="G16" s="5"/>
      <c r="H16" s="10">
        <f t="shared" si="0"/>
        <v>84.75</v>
      </c>
      <c r="I16" s="13">
        <f t="shared" si="1"/>
        <v>2118.75</v>
      </c>
    </row>
    <row r="17" s="1" customFormat="1" customHeight="1" spans="1:9">
      <c r="A17" s="7" t="s">
        <v>38</v>
      </c>
      <c r="B17" s="3" t="s">
        <v>901</v>
      </c>
      <c r="C17" s="3" t="s">
        <v>914</v>
      </c>
      <c r="D17" s="4" t="s">
        <v>919</v>
      </c>
      <c r="E17" s="5">
        <v>65</v>
      </c>
      <c r="F17" s="5">
        <v>65</v>
      </c>
      <c r="G17" s="5"/>
      <c r="H17" s="10">
        <f t="shared" si="0"/>
        <v>48.75</v>
      </c>
      <c r="I17" s="13">
        <f t="shared" si="1"/>
        <v>1218.75</v>
      </c>
    </row>
    <row r="18" s="1" customFormat="1" customHeight="1" spans="1:9">
      <c r="A18" s="7" t="s">
        <v>40</v>
      </c>
      <c r="B18" s="3" t="s">
        <v>901</v>
      </c>
      <c r="C18" s="3" t="s">
        <v>914</v>
      </c>
      <c r="D18" s="4" t="s">
        <v>920</v>
      </c>
      <c r="E18" s="5">
        <v>75</v>
      </c>
      <c r="F18" s="5">
        <v>75</v>
      </c>
      <c r="G18" s="5"/>
      <c r="H18" s="10">
        <f t="shared" si="0"/>
        <v>56.25</v>
      </c>
      <c r="I18" s="13">
        <f t="shared" si="1"/>
        <v>1406.25</v>
      </c>
    </row>
    <row r="19" s="1" customFormat="1" customHeight="1" spans="1:9">
      <c r="A19" s="7" t="s">
        <v>42</v>
      </c>
      <c r="B19" s="3" t="s">
        <v>901</v>
      </c>
      <c r="C19" s="3" t="s">
        <v>921</v>
      </c>
      <c r="D19" s="4" t="s">
        <v>922</v>
      </c>
      <c r="E19" s="5">
        <v>259</v>
      </c>
      <c r="F19" s="5">
        <v>259</v>
      </c>
      <c r="G19" s="5"/>
      <c r="H19" s="10">
        <f t="shared" si="0"/>
        <v>194.25</v>
      </c>
      <c r="I19" s="13">
        <f t="shared" si="1"/>
        <v>4856.25</v>
      </c>
    </row>
    <row r="20" s="1" customFormat="1" customHeight="1" spans="1:9">
      <c r="A20" s="7" t="s">
        <v>44</v>
      </c>
      <c r="B20" s="3" t="s">
        <v>901</v>
      </c>
      <c r="C20" s="3" t="s">
        <v>923</v>
      </c>
      <c r="D20" s="4" t="s">
        <v>924</v>
      </c>
      <c r="E20" s="5">
        <v>345</v>
      </c>
      <c r="F20" s="5">
        <v>345</v>
      </c>
      <c r="G20" s="5"/>
      <c r="H20" s="10">
        <f t="shared" si="0"/>
        <v>258.75</v>
      </c>
      <c r="I20" s="13">
        <f t="shared" si="1"/>
        <v>6468.75</v>
      </c>
    </row>
    <row r="21" s="1" customFormat="1" customHeight="1" spans="1:9">
      <c r="A21" s="7" t="s">
        <v>46</v>
      </c>
      <c r="B21" s="3" t="s">
        <v>901</v>
      </c>
      <c r="C21" s="3" t="s">
        <v>923</v>
      </c>
      <c r="D21" s="4" t="s">
        <v>925</v>
      </c>
      <c r="E21" s="5">
        <v>164</v>
      </c>
      <c r="F21" s="5">
        <v>164</v>
      </c>
      <c r="G21" s="5"/>
      <c r="H21" s="10">
        <f t="shared" si="0"/>
        <v>123</v>
      </c>
      <c r="I21" s="13">
        <f t="shared" si="1"/>
        <v>3075</v>
      </c>
    </row>
    <row r="22" s="1" customFormat="1" customHeight="1" spans="1:9">
      <c r="A22" s="7" t="s">
        <v>48</v>
      </c>
      <c r="B22" s="3" t="s">
        <v>901</v>
      </c>
      <c r="C22" s="3" t="s">
        <v>923</v>
      </c>
      <c r="D22" s="4" t="s">
        <v>926</v>
      </c>
      <c r="E22" s="5">
        <v>134</v>
      </c>
      <c r="F22" s="5">
        <v>134</v>
      </c>
      <c r="G22" s="5"/>
      <c r="H22" s="10">
        <f t="shared" si="0"/>
        <v>100.5</v>
      </c>
      <c r="I22" s="13">
        <f t="shared" si="1"/>
        <v>2512.5</v>
      </c>
    </row>
    <row r="23" s="1" customFormat="1" customHeight="1" spans="1:9">
      <c r="A23" s="7" t="s">
        <v>50</v>
      </c>
      <c r="B23" s="3" t="s">
        <v>901</v>
      </c>
      <c r="C23" s="3" t="s">
        <v>923</v>
      </c>
      <c r="D23" s="4" t="s">
        <v>927</v>
      </c>
      <c r="E23" s="5">
        <v>55</v>
      </c>
      <c r="F23" s="5">
        <v>55</v>
      </c>
      <c r="G23" s="5"/>
      <c r="H23" s="10">
        <f t="shared" si="0"/>
        <v>41.25</v>
      </c>
      <c r="I23" s="13">
        <f t="shared" si="1"/>
        <v>1031.25</v>
      </c>
    </row>
    <row r="24" s="1" customFormat="1" customHeight="1" spans="1:9">
      <c r="A24" s="7" t="s">
        <v>52</v>
      </c>
      <c r="B24" s="3" t="s">
        <v>901</v>
      </c>
      <c r="C24" s="3" t="s">
        <v>923</v>
      </c>
      <c r="D24" s="4" t="s">
        <v>928</v>
      </c>
      <c r="E24" s="5">
        <v>64</v>
      </c>
      <c r="F24" s="5">
        <v>64</v>
      </c>
      <c r="G24" s="5"/>
      <c r="H24" s="10">
        <f t="shared" si="0"/>
        <v>48</v>
      </c>
      <c r="I24" s="13">
        <f t="shared" si="1"/>
        <v>1200</v>
      </c>
    </row>
    <row r="25" s="1" customFormat="1" customHeight="1" spans="1:9">
      <c r="A25" s="7" t="s">
        <v>54</v>
      </c>
      <c r="B25" s="3" t="s">
        <v>901</v>
      </c>
      <c r="C25" s="3" t="s">
        <v>923</v>
      </c>
      <c r="D25" s="4" t="s">
        <v>929</v>
      </c>
      <c r="E25" s="5">
        <v>50</v>
      </c>
      <c r="F25" s="5">
        <v>50</v>
      </c>
      <c r="G25" s="5"/>
      <c r="H25" s="10">
        <f t="shared" si="0"/>
        <v>37.5</v>
      </c>
      <c r="I25" s="13">
        <f t="shared" si="1"/>
        <v>937.5</v>
      </c>
    </row>
    <row r="26" s="1" customFormat="1" customHeight="1" spans="1:9">
      <c r="A26" s="7" t="s">
        <v>56</v>
      </c>
      <c r="B26" s="3" t="s">
        <v>901</v>
      </c>
      <c r="C26" s="3" t="s">
        <v>923</v>
      </c>
      <c r="D26" s="4" t="s">
        <v>930</v>
      </c>
      <c r="E26" s="5">
        <v>107</v>
      </c>
      <c r="F26" s="5">
        <v>107</v>
      </c>
      <c r="G26" s="5"/>
      <c r="H26" s="10">
        <f t="shared" si="0"/>
        <v>80.25</v>
      </c>
      <c r="I26" s="13">
        <f t="shared" si="1"/>
        <v>2006.25</v>
      </c>
    </row>
    <row r="27" s="1" customFormat="1" customHeight="1" spans="1:9">
      <c r="A27" s="7" t="s">
        <v>58</v>
      </c>
      <c r="B27" s="3" t="s">
        <v>901</v>
      </c>
      <c r="C27" s="3" t="s">
        <v>923</v>
      </c>
      <c r="D27" s="4" t="s">
        <v>931</v>
      </c>
      <c r="E27" s="5">
        <v>65</v>
      </c>
      <c r="F27" s="5">
        <v>65</v>
      </c>
      <c r="G27" s="5"/>
      <c r="H27" s="10">
        <f t="shared" si="0"/>
        <v>48.75</v>
      </c>
      <c r="I27" s="13">
        <f t="shared" si="1"/>
        <v>1218.75</v>
      </c>
    </row>
    <row r="28" s="1" customFormat="1" customHeight="1" spans="1:9">
      <c r="A28" s="7" t="s">
        <v>60</v>
      </c>
      <c r="B28" s="3" t="s">
        <v>901</v>
      </c>
      <c r="C28" s="3" t="s">
        <v>923</v>
      </c>
      <c r="D28" s="4" t="s">
        <v>932</v>
      </c>
      <c r="E28" s="5">
        <v>376</v>
      </c>
      <c r="F28" s="5">
        <v>376</v>
      </c>
      <c r="G28" s="5"/>
      <c r="H28" s="10">
        <f t="shared" si="0"/>
        <v>282</v>
      </c>
      <c r="I28" s="13">
        <f t="shared" si="1"/>
        <v>7050</v>
      </c>
    </row>
    <row r="29" s="1" customFormat="1" customHeight="1" spans="1:9">
      <c r="A29" s="7" t="s">
        <v>62</v>
      </c>
      <c r="B29" s="3" t="s">
        <v>901</v>
      </c>
      <c r="C29" s="3" t="s">
        <v>933</v>
      </c>
      <c r="D29" s="4" t="s">
        <v>934</v>
      </c>
      <c r="E29" s="5">
        <v>1492</v>
      </c>
      <c r="F29" s="5">
        <v>1492</v>
      </c>
      <c r="G29" s="5"/>
      <c r="H29" s="10">
        <f t="shared" si="0"/>
        <v>1119</v>
      </c>
      <c r="I29" s="13">
        <f t="shared" si="1"/>
        <v>27975</v>
      </c>
    </row>
    <row r="30" s="1" customFormat="1" customHeight="1" spans="1:9">
      <c r="A30" s="7" t="s">
        <v>64</v>
      </c>
      <c r="B30" s="3" t="s">
        <v>901</v>
      </c>
      <c r="C30" s="3" t="s">
        <v>933</v>
      </c>
      <c r="D30" s="4" t="s">
        <v>935</v>
      </c>
      <c r="E30" s="5">
        <v>579</v>
      </c>
      <c r="F30" s="5">
        <v>579</v>
      </c>
      <c r="G30" s="5"/>
      <c r="H30" s="10">
        <f t="shared" si="0"/>
        <v>434.25</v>
      </c>
      <c r="I30" s="13">
        <f t="shared" si="1"/>
        <v>10856.25</v>
      </c>
    </row>
    <row r="31" s="1" customFormat="1" customHeight="1" spans="1:9">
      <c r="A31" s="7" t="s">
        <v>66</v>
      </c>
      <c r="B31" s="3" t="s">
        <v>901</v>
      </c>
      <c r="C31" s="3" t="s">
        <v>933</v>
      </c>
      <c r="D31" s="4" t="s">
        <v>936</v>
      </c>
      <c r="E31" s="5">
        <v>429</v>
      </c>
      <c r="F31" s="5">
        <v>429</v>
      </c>
      <c r="G31" s="5"/>
      <c r="H31" s="10">
        <f t="shared" si="0"/>
        <v>321.75</v>
      </c>
      <c r="I31" s="13">
        <f t="shared" si="1"/>
        <v>8043.75</v>
      </c>
    </row>
    <row r="32" s="1" customFormat="1" customHeight="1" spans="1:9">
      <c r="A32" s="7" t="s">
        <v>68</v>
      </c>
      <c r="B32" s="3" t="s">
        <v>901</v>
      </c>
      <c r="C32" s="3" t="s">
        <v>933</v>
      </c>
      <c r="D32" s="4" t="s">
        <v>227</v>
      </c>
      <c r="E32" s="5">
        <v>60</v>
      </c>
      <c r="F32" s="5">
        <v>60</v>
      </c>
      <c r="G32" s="5"/>
      <c r="H32" s="10">
        <f t="shared" si="0"/>
        <v>45</v>
      </c>
      <c r="I32" s="13">
        <f t="shared" si="1"/>
        <v>1125</v>
      </c>
    </row>
    <row r="33" s="1" customFormat="1" customHeight="1" spans="1:9">
      <c r="A33" s="7" t="s">
        <v>70</v>
      </c>
      <c r="B33" s="3" t="s">
        <v>901</v>
      </c>
      <c r="C33" s="3" t="s">
        <v>933</v>
      </c>
      <c r="D33" s="4" t="s">
        <v>937</v>
      </c>
      <c r="E33" s="5">
        <v>1300</v>
      </c>
      <c r="F33" s="5">
        <v>1300</v>
      </c>
      <c r="G33" s="5"/>
      <c r="H33" s="10">
        <f t="shared" si="0"/>
        <v>975</v>
      </c>
      <c r="I33" s="13">
        <f t="shared" si="1"/>
        <v>24375</v>
      </c>
    </row>
    <row r="34" s="1" customFormat="1" customHeight="1" spans="1:9">
      <c r="A34" s="7" t="s">
        <v>72</v>
      </c>
      <c r="B34" s="3" t="s">
        <v>901</v>
      </c>
      <c r="C34" s="3" t="s">
        <v>933</v>
      </c>
      <c r="D34" s="4" t="s">
        <v>938</v>
      </c>
      <c r="E34" s="5">
        <v>642</v>
      </c>
      <c r="F34" s="5">
        <v>642</v>
      </c>
      <c r="G34" s="5"/>
      <c r="H34" s="10">
        <f t="shared" si="0"/>
        <v>481.5</v>
      </c>
      <c r="I34" s="13">
        <f t="shared" si="1"/>
        <v>12037.5</v>
      </c>
    </row>
    <row r="35" s="1" customFormat="1" customHeight="1" spans="1:9">
      <c r="A35" s="7" t="s">
        <v>74</v>
      </c>
      <c r="B35" s="3" t="s">
        <v>901</v>
      </c>
      <c r="C35" s="3" t="s">
        <v>933</v>
      </c>
      <c r="D35" s="4" t="s">
        <v>939</v>
      </c>
      <c r="E35" s="5">
        <v>360</v>
      </c>
      <c r="F35" s="5">
        <v>360</v>
      </c>
      <c r="G35" s="5"/>
      <c r="H35" s="10">
        <f t="shared" si="0"/>
        <v>270</v>
      </c>
      <c r="I35" s="13">
        <f t="shared" si="1"/>
        <v>6750</v>
      </c>
    </row>
    <row r="36" s="1" customFormat="1" customHeight="1" spans="1:9">
      <c r="A36" s="7" t="s">
        <v>76</v>
      </c>
      <c r="B36" s="3" t="s">
        <v>901</v>
      </c>
      <c r="C36" s="3" t="s">
        <v>933</v>
      </c>
      <c r="D36" s="4" t="s">
        <v>940</v>
      </c>
      <c r="E36" s="5">
        <v>3579</v>
      </c>
      <c r="F36" s="5">
        <v>3579</v>
      </c>
      <c r="G36" s="5"/>
      <c r="H36" s="10">
        <f t="shared" si="0"/>
        <v>2684.25</v>
      </c>
      <c r="I36" s="13">
        <f t="shared" si="1"/>
        <v>67106.25</v>
      </c>
    </row>
    <row r="37" s="1" customFormat="1" customHeight="1" spans="1:9">
      <c r="A37" s="7" t="s">
        <v>78</v>
      </c>
      <c r="B37" s="3" t="s">
        <v>901</v>
      </c>
      <c r="C37" s="3" t="s">
        <v>933</v>
      </c>
      <c r="D37" s="4" t="s">
        <v>941</v>
      </c>
      <c r="E37" s="5">
        <v>225</v>
      </c>
      <c r="F37" s="5">
        <v>225</v>
      </c>
      <c r="G37" s="5"/>
      <c r="H37" s="10">
        <f t="shared" ref="H37:H55" si="2">F37*0.75</f>
        <v>168.75</v>
      </c>
      <c r="I37" s="13">
        <f t="shared" ref="I37:I55" si="3">H37*25</f>
        <v>4218.75</v>
      </c>
    </row>
    <row r="38" s="1" customFormat="1" customHeight="1" spans="1:9">
      <c r="A38" s="7" t="s">
        <v>80</v>
      </c>
      <c r="B38" s="3" t="s">
        <v>901</v>
      </c>
      <c r="C38" s="3" t="s">
        <v>933</v>
      </c>
      <c r="D38" s="4" t="s">
        <v>942</v>
      </c>
      <c r="E38" s="5">
        <v>363</v>
      </c>
      <c r="F38" s="5">
        <v>363</v>
      </c>
      <c r="G38" s="5"/>
      <c r="H38" s="10">
        <f t="shared" si="2"/>
        <v>272.25</v>
      </c>
      <c r="I38" s="13">
        <f t="shared" si="3"/>
        <v>6806.25</v>
      </c>
    </row>
    <row r="39" s="1" customFormat="1" customHeight="1" spans="1:9">
      <c r="A39" s="7" t="s">
        <v>82</v>
      </c>
      <c r="B39" s="3" t="s">
        <v>901</v>
      </c>
      <c r="C39" s="3" t="s">
        <v>933</v>
      </c>
      <c r="D39" s="4" t="s">
        <v>943</v>
      </c>
      <c r="E39" s="5">
        <v>1216</v>
      </c>
      <c r="F39" s="5">
        <v>1216</v>
      </c>
      <c r="G39" s="5"/>
      <c r="H39" s="10">
        <f t="shared" si="2"/>
        <v>912</v>
      </c>
      <c r="I39" s="13">
        <f t="shared" si="3"/>
        <v>22800</v>
      </c>
    </row>
    <row r="40" s="1" customFormat="1" customHeight="1" spans="1:9">
      <c r="A40" s="7" t="s">
        <v>84</v>
      </c>
      <c r="B40" s="3" t="s">
        <v>901</v>
      </c>
      <c r="C40" s="3" t="s">
        <v>933</v>
      </c>
      <c r="D40" s="4" t="s">
        <v>944</v>
      </c>
      <c r="E40" s="5">
        <v>837</v>
      </c>
      <c r="F40" s="5">
        <v>837</v>
      </c>
      <c r="G40" s="5"/>
      <c r="H40" s="10">
        <f t="shared" si="2"/>
        <v>627.75</v>
      </c>
      <c r="I40" s="13">
        <f t="shared" si="3"/>
        <v>15693.75</v>
      </c>
    </row>
    <row r="41" s="1" customFormat="1" customHeight="1" spans="1:9">
      <c r="A41" s="7" t="s">
        <v>86</v>
      </c>
      <c r="B41" s="3" t="s">
        <v>901</v>
      </c>
      <c r="C41" s="3" t="s">
        <v>933</v>
      </c>
      <c r="D41" s="4" t="s">
        <v>945</v>
      </c>
      <c r="E41" s="5">
        <v>570</v>
      </c>
      <c r="F41" s="5">
        <v>570</v>
      </c>
      <c r="G41" s="5"/>
      <c r="H41" s="10">
        <f t="shared" si="2"/>
        <v>427.5</v>
      </c>
      <c r="I41" s="13">
        <f t="shared" si="3"/>
        <v>10687.5</v>
      </c>
    </row>
    <row r="42" s="19" customFormat="1" customHeight="1" spans="1:9">
      <c r="A42" s="26" t="s">
        <v>88</v>
      </c>
      <c r="B42" s="27" t="s">
        <v>901</v>
      </c>
      <c r="C42" s="27" t="s">
        <v>933</v>
      </c>
      <c r="D42" s="28" t="s">
        <v>946</v>
      </c>
      <c r="E42" s="29">
        <v>153</v>
      </c>
      <c r="F42" s="26">
        <v>153</v>
      </c>
      <c r="G42" s="30"/>
      <c r="H42" s="10">
        <f t="shared" si="2"/>
        <v>114.75</v>
      </c>
      <c r="I42" s="13">
        <f t="shared" si="3"/>
        <v>2868.75</v>
      </c>
    </row>
    <row r="43" s="1" customFormat="1" customHeight="1" spans="1:9">
      <c r="A43" s="7" t="s">
        <v>90</v>
      </c>
      <c r="B43" s="3" t="s">
        <v>901</v>
      </c>
      <c r="C43" s="3" t="s">
        <v>933</v>
      </c>
      <c r="D43" s="4" t="s">
        <v>251</v>
      </c>
      <c r="E43" s="5">
        <v>600</v>
      </c>
      <c r="F43" s="5">
        <v>600</v>
      </c>
      <c r="G43" s="5"/>
      <c r="H43" s="10">
        <f t="shared" si="2"/>
        <v>450</v>
      </c>
      <c r="I43" s="13">
        <f t="shared" si="3"/>
        <v>11250</v>
      </c>
    </row>
    <row r="44" s="1" customFormat="1" customHeight="1" spans="1:9">
      <c r="A44" s="7" t="s">
        <v>92</v>
      </c>
      <c r="B44" s="3" t="s">
        <v>901</v>
      </c>
      <c r="C44" s="3" t="s">
        <v>933</v>
      </c>
      <c r="D44" s="4" t="s">
        <v>947</v>
      </c>
      <c r="E44" s="5">
        <v>123</v>
      </c>
      <c r="F44" s="5">
        <v>123</v>
      </c>
      <c r="G44" s="5"/>
      <c r="H44" s="10">
        <f t="shared" si="2"/>
        <v>92.25</v>
      </c>
      <c r="I44" s="13">
        <f t="shared" si="3"/>
        <v>2306.25</v>
      </c>
    </row>
    <row r="45" s="1" customFormat="1" customHeight="1" spans="1:9">
      <c r="A45" s="7" t="s">
        <v>94</v>
      </c>
      <c r="B45" s="3" t="s">
        <v>901</v>
      </c>
      <c r="C45" s="3" t="s">
        <v>933</v>
      </c>
      <c r="D45" s="4" t="s">
        <v>948</v>
      </c>
      <c r="E45" s="5">
        <v>743</v>
      </c>
      <c r="F45" s="5">
        <v>743</v>
      </c>
      <c r="G45" s="5"/>
      <c r="H45" s="10">
        <f t="shared" si="2"/>
        <v>557.25</v>
      </c>
      <c r="I45" s="13">
        <f t="shared" si="3"/>
        <v>13931.25</v>
      </c>
    </row>
    <row r="46" s="1" customFormat="1" customHeight="1" spans="1:9">
      <c r="A46" s="7" t="s">
        <v>97</v>
      </c>
      <c r="B46" s="3" t="s">
        <v>901</v>
      </c>
      <c r="C46" s="3" t="s">
        <v>933</v>
      </c>
      <c r="D46" s="4" t="s">
        <v>949</v>
      </c>
      <c r="E46" s="5">
        <v>63</v>
      </c>
      <c r="F46" s="5">
        <v>63</v>
      </c>
      <c r="G46" s="5"/>
      <c r="H46" s="10">
        <f t="shared" si="2"/>
        <v>47.25</v>
      </c>
      <c r="I46" s="13">
        <f t="shared" si="3"/>
        <v>1181.25</v>
      </c>
    </row>
    <row r="47" s="1" customFormat="1" customHeight="1" spans="1:9">
      <c r="A47" s="7" t="s">
        <v>98</v>
      </c>
      <c r="B47" s="3" t="s">
        <v>901</v>
      </c>
      <c r="C47" s="3" t="s">
        <v>950</v>
      </c>
      <c r="D47" s="4" t="s">
        <v>951</v>
      </c>
      <c r="E47" s="5">
        <v>66</v>
      </c>
      <c r="F47" s="5">
        <v>66</v>
      </c>
      <c r="G47" s="5"/>
      <c r="H47" s="10">
        <f t="shared" si="2"/>
        <v>49.5</v>
      </c>
      <c r="I47" s="13">
        <f t="shared" si="3"/>
        <v>1237.5</v>
      </c>
    </row>
    <row r="48" s="1" customFormat="1" customHeight="1" spans="1:9">
      <c r="A48" s="7" t="s">
        <v>100</v>
      </c>
      <c r="B48" s="3" t="s">
        <v>901</v>
      </c>
      <c r="C48" s="3" t="s">
        <v>950</v>
      </c>
      <c r="D48" s="4" t="s">
        <v>952</v>
      </c>
      <c r="E48" s="5">
        <v>150</v>
      </c>
      <c r="F48" s="5">
        <v>150</v>
      </c>
      <c r="G48" s="5"/>
      <c r="H48" s="10">
        <f t="shared" si="2"/>
        <v>112.5</v>
      </c>
      <c r="I48" s="13">
        <f t="shared" si="3"/>
        <v>2812.5</v>
      </c>
    </row>
    <row r="49" s="1" customFormat="1" customHeight="1" spans="1:9">
      <c r="A49" s="7" t="s">
        <v>102</v>
      </c>
      <c r="B49" s="3" t="s">
        <v>901</v>
      </c>
      <c r="C49" s="3" t="s">
        <v>953</v>
      </c>
      <c r="D49" s="4" t="s">
        <v>954</v>
      </c>
      <c r="E49" s="5">
        <v>130</v>
      </c>
      <c r="F49" s="5">
        <v>130</v>
      </c>
      <c r="G49" s="5"/>
      <c r="H49" s="10">
        <f t="shared" si="2"/>
        <v>97.5</v>
      </c>
      <c r="I49" s="13">
        <f t="shared" si="3"/>
        <v>2437.5</v>
      </c>
    </row>
    <row r="50" s="1" customFormat="1" customHeight="1" spans="1:9">
      <c r="A50" s="7" t="s">
        <v>104</v>
      </c>
      <c r="B50" s="3" t="s">
        <v>901</v>
      </c>
      <c r="C50" s="3" t="s">
        <v>955</v>
      </c>
      <c r="D50" s="4" t="s">
        <v>956</v>
      </c>
      <c r="E50" s="7">
        <v>283</v>
      </c>
      <c r="F50" s="7">
        <v>283</v>
      </c>
      <c r="G50" s="5"/>
      <c r="H50" s="10">
        <f t="shared" si="2"/>
        <v>212.25</v>
      </c>
      <c r="I50" s="13">
        <f t="shared" si="3"/>
        <v>5306.25</v>
      </c>
    </row>
    <row r="51" s="1" customFormat="1" customHeight="1" spans="1:9">
      <c r="A51" s="7" t="s">
        <v>106</v>
      </c>
      <c r="B51" s="3" t="s">
        <v>901</v>
      </c>
      <c r="C51" s="3" t="s">
        <v>955</v>
      </c>
      <c r="D51" s="4" t="s">
        <v>957</v>
      </c>
      <c r="E51" s="7">
        <v>244</v>
      </c>
      <c r="F51" s="7">
        <v>244</v>
      </c>
      <c r="G51" s="5"/>
      <c r="H51" s="10">
        <f t="shared" si="2"/>
        <v>183</v>
      </c>
      <c r="I51" s="13">
        <f t="shared" si="3"/>
        <v>4575</v>
      </c>
    </row>
    <row r="52" s="1" customFormat="1" customHeight="1" spans="1:9">
      <c r="A52" s="7" t="s">
        <v>107</v>
      </c>
      <c r="B52" s="3" t="s">
        <v>901</v>
      </c>
      <c r="C52" s="3" t="s">
        <v>955</v>
      </c>
      <c r="D52" s="4" t="s">
        <v>958</v>
      </c>
      <c r="E52" s="7">
        <v>313</v>
      </c>
      <c r="F52" s="7">
        <v>313</v>
      </c>
      <c r="G52" s="5"/>
      <c r="H52" s="10">
        <f t="shared" si="2"/>
        <v>234.75</v>
      </c>
      <c r="I52" s="13">
        <f t="shared" si="3"/>
        <v>5868.75</v>
      </c>
    </row>
    <row r="53" s="1" customFormat="1" customHeight="1" spans="1:9">
      <c r="A53" s="7" t="s">
        <v>109</v>
      </c>
      <c r="B53" s="3" t="s">
        <v>901</v>
      </c>
      <c r="C53" s="3" t="s">
        <v>955</v>
      </c>
      <c r="D53" s="4" t="s">
        <v>959</v>
      </c>
      <c r="E53" s="7">
        <v>109</v>
      </c>
      <c r="F53" s="7">
        <v>109</v>
      </c>
      <c r="G53" s="5"/>
      <c r="H53" s="10">
        <f t="shared" si="2"/>
        <v>81.75</v>
      </c>
      <c r="I53" s="13">
        <f t="shared" si="3"/>
        <v>2043.75</v>
      </c>
    </row>
    <row r="54" s="1" customFormat="1" customHeight="1" spans="1:9">
      <c r="A54" s="7" t="s">
        <v>111</v>
      </c>
      <c r="B54" s="3" t="s">
        <v>901</v>
      </c>
      <c r="C54" s="3" t="s">
        <v>955</v>
      </c>
      <c r="D54" s="4" t="s">
        <v>960</v>
      </c>
      <c r="E54" s="7">
        <v>206</v>
      </c>
      <c r="F54" s="7">
        <v>206</v>
      </c>
      <c r="G54" s="5"/>
      <c r="H54" s="10">
        <f t="shared" si="2"/>
        <v>154.5</v>
      </c>
      <c r="I54" s="13">
        <f t="shared" si="3"/>
        <v>3862.5</v>
      </c>
    </row>
    <row r="55" s="1" customFormat="1" customHeight="1" spans="1:9">
      <c r="A55" s="7" t="s">
        <v>113</v>
      </c>
      <c r="B55" s="3" t="s">
        <v>901</v>
      </c>
      <c r="C55" s="3" t="s">
        <v>955</v>
      </c>
      <c r="D55" s="4" t="s">
        <v>961</v>
      </c>
      <c r="E55" s="7">
        <v>75</v>
      </c>
      <c r="F55" s="7">
        <v>75</v>
      </c>
      <c r="G55" s="5"/>
      <c r="H55" s="10">
        <f t="shared" si="2"/>
        <v>56.25</v>
      </c>
      <c r="I55" s="13">
        <f t="shared" si="3"/>
        <v>1406.25</v>
      </c>
    </row>
  </sheetData>
  <mergeCells count="10">
    <mergeCell ref="A1:G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opLeftCell="A2" workbookViewId="0">
      <selection activeCell="I4" sqref="I4:I20"/>
    </sheetView>
  </sheetViews>
  <sheetFormatPr defaultColWidth="20.625" defaultRowHeight="30" customHeight="1"/>
  <cols>
    <col min="1" max="1" width="5.125" style="1" customWidth="1"/>
    <col min="2" max="2" width="7" style="1" customWidth="1"/>
    <col min="3" max="3" width="8.875" style="1" customWidth="1"/>
    <col min="4" max="4" width="25" style="1" customWidth="1"/>
    <col min="5" max="5" width="19.375" style="1" customWidth="1"/>
    <col min="6" max="7" width="10" style="1" customWidth="1"/>
    <col min="8" max="16381" width="20.625" style="1" customWidth="1"/>
  </cols>
  <sheetData>
    <row r="1" s="1" customFormat="1" customHeight="1" spans="1:7">
      <c r="A1" s="2" t="s">
        <v>962</v>
      </c>
      <c r="B1" s="14"/>
      <c r="C1" s="14"/>
      <c r="D1" s="14"/>
      <c r="E1" s="14"/>
      <c r="F1" s="14"/>
      <c r="G1" s="14"/>
    </row>
    <row r="2" s="1" customFormat="1" customHeight="1" spans="1:9">
      <c r="A2" s="3" t="s">
        <v>893</v>
      </c>
      <c r="B2" s="3" t="s">
        <v>894</v>
      </c>
      <c r="C2" s="3" t="s">
        <v>895</v>
      </c>
      <c r="D2" s="4" t="s">
        <v>4</v>
      </c>
      <c r="E2" s="4" t="s">
        <v>896</v>
      </c>
      <c r="F2" s="4" t="s">
        <v>897</v>
      </c>
      <c r="G2" s="5"/>
      <c r="H2" s="6" t="s">
        <v>7</v>
      </c>
      <c r="I2" s="12" t="s">
        <v>8</v>
      </c>
    </row>
    <row r="3" s="1" customFormat="1" customHeight="1" spans="1:9">
      <c r="A3" s="7"/>
      <c r="B3" s="3"/>
      <c r="C3" s="3"/>
      <c r="D3" s="4"/>
      <c r="E3" s="5"/>
      <c r="F3" s="4" t="s">
        <v>898</v>
      </c>
      <c r="G3" s="4" t="s">
        <v>899</v>
      </c>
      <c r="H3" s="8"/>
      <c r="I3" s="12"/>
    </row>
    <row r="4" s="1" customFormat="1" customHeight="1" spans="1:9">
      <c r="A4" s="4" t="s">
        <v>963</v>
      </c>
      <c r="B4" s="4"/>
      <c r="C4" s="4"/>
      <c r="D4" s="4"/>
      <c r="E4" s="9">
        <f>SUM(E5:E20)</f>
        <v>4077</v>
      </c>
      <c r="F4" s="9">
        <f>SUM(F5:F20)</f>
        <v>4077</v>
      </c>
      <c r="G4" s="9">
        <f>SUM(G5:G20)</f>
        <v>0</v>
      </c>
      <c r="H4" s="10">
        <f>F4*0.75</f>
        <v>3057.75</v>
      </c>
      <c r="I4" s="13">
        <f>H4*25</f>
        <v>76443.75</v>
      </c>
    </row>
    <row r="5" s="1" customFormat="1" customHeight="1" spans="1:9">
      <c r="A5" s="7" t="s">
        <v>12</v>
      </c>
      <c r="B5" s="3" t="s">
        <v>964</v>
      </c>
      <c r="C5" s="7" t="s">
        <v>965</v>
      </c>
      <c r="D5" s="4" t="s">
        <v>966</v>
      </c>
      <c r="E5" s="18">
        <v>216</v>
      </c>
      <c r="F5" s="18">
        <v>216</v>
      </c>
      <c r="G5" s="5"/>
      <c r="H5" s="10">
        <f t="shared" ref="H5:H20" si="0">F5*0.75</f>
        <v>162</v>
      </c>
      <c r="I5" s="13">
        <f t="shared" ref="I5:I20" si="1">H5*25</f>
        <v>4050</v>
      </c>
    </row>
    <row r="6" s="1" customFormat="1" customHeight="1" spans="1:9">
      <c r="A6" s="7" t="s">
        <v>16</v>
      </c>
      <c r="B6" s="3" t="s">
        <v>964</v>
      </c>
      <c r="C6" s="7" t="s">
        <v>965</v>
      </c>
      <c r="D6" s="4" t="s">
        <v>967</v>
      </c>
      <c r="E6" s="18">
        <v>87</v>
      </c>
      <c r="F6" s="18">
        <v>87</v>
      </c>
      <c r="G6" s="5"/>
      <c r="H6" s="10">
        <f t="shared" si="0"/>
        <v>65.25</v>
      </c>
      <c r="I6" s="13">
        <f t="shared" si="1"/>
        <v>1631.25</v>
      </c>
    </row>
    <row r="7" s="1" customFormat="1" customHeight="1" spans="1:9">
      <c r="A7" s="7" t="s">
        <v>18</v>
      </c>
      <c r="B7" s="3" t="s">
        <v>964</v>
      </c>
      <c r="C7" s="7" t="s">
        <v>965</v>
      </c>
      <c r="D7" s="4" t="s">
        <v>968</v>
      </c>
      <c r="E7" s="18">
        <v>546</v>
      </c>
      <c r="F7" s="18">
        <v>546</v>
      </c>
      <c r="G7" s="5"/>
      <c r="H7" s="10">
        <f t="shared" si="0"/>
        <v>409.5</v>
      </c>
      <c r="I7" s="13">
        <f t="shared" si="1"/>
        <v>10237.5</v>
      </c>
    </row>
    <row r="8" s="1" customFormat="1" customHeight="1" spans="1:9">
      <c r="A8" s="7" t="s">
        <v>20</v>
      </c>
      <c r="B8" s="3" t="s">
        <v>964</v>
      </c>
      <c r="C8" s="7" t="s">
        <v>969</v>
      </c>
      <c r="D8" s="4" t="s">
        <v>970</v>
      </c>
      <c r="E8" s="18">
        <v>197</v>
      </c>
      <c r="F8" s="18">
        <v>197</v>
      </c>
      <c r="G8" s="5"/>
      <c r="H8" s="10">
        <f t="shared" si="0"/>
        <v>147.75</v>
      </c>
      <c r="I8" s="13">
        <f t="shared" si="1"/>
        <v>3693.75</v>
      </c>
    </row>
    <row r="9" s="1" customFormat="1" customHeight="1" spans="1:9">
      <c r="A9" s="7" t="s">
        <v>22</v>
      </c>
      <c r="B9" s="3" t="s">
        <v>964</v>
      </c>
      <c r="C9" s="7" t="s">
        <v>969</v>
      </c>
      <c r="D9" s="4" t="s">
        <v>971</v>
      </c>
      <c r="E9" s="18">
        <v>71</v>
      </c>
      <c r="F9" s="18">
        <v>71</v>
      </c>
      <c r="G9" s="5"/>
      <c r="H9" s="10">
        <f t="shared" si="0"/>
        <v>53.25</v>
      </c>
      <c r="I9" s="13">
        <f t="shared" si="1"/>
        <v>1331.25</v>
      </c>
    </row>
    <row r="10" s="1" customFormat="1" customHeight="1" spans="1:9">
      <c r="A10" s="7" t="s">
        <v>24</v>
      </c>
      <c r="B10" s="3" t="s">
        <v>964</v>
      </c>
      <c r="C10" s="7" t="s">
        <v>972</v>
      </c>
      <c r="D10" s="4" t="s">
        <v>973</v>
      </c>
      <c r="E10" s="5">
        <v>140</v>
      </c>
      <c r="F10" s="5">
        <v>140</v>
      </c>
      <c r="G10" s="5"/>
      <c r="H10" s="10">
        <f t="shared" si="0"/>
        <v>105</v>
      </c>
      <c r="I10" s="13">
        <f t="shared" si="1"/>
        <v>2625</v>
      </c>
    </row>
    <row r="11" s="1" customFormat="1" customHeight="1" spans="1:9">
      <c r="A11" s="7" t="s">
        <v>26</v>
      </c>
      <c r="B11" s="3" t="s">
        <v>964</v>
      </c>
      <c r="C11" s="7" t="s">
        <v>972</v>
      </c>
      <c r="D11" s="4" t="s">
        <v>974</v>
      </c>
      <c r="E11" s="5">
        <v>89</v>
      </c>
      <c r="F11" s="5">
        <v>89</v>
      </c>
      <c r="G11" s="5"/>
      <c r="H11" s="10">
        <f t="shared" si="0"/>
        <v>66.75</v>
      </c>
      <c r="I11" s="13">
        <f t="shared" si="1"/>
        <v>1668.75</v>
      </c>
    </row>
    <row r="12" s="1" customFormat="1" customHeight="1" spans="1:9">
      <c r="A12" s="7" t="s">
        <v>28</v>
      </c>
      <c r="B12" s="3" t="s">
        <v>964</v>
      </c>
      <c r="C12" s="7" t="s">
        <v>972</v>
      </c>
      <c r="D12" s="4" t="s">
        <v>975</v>
      </c>
      <c r="E12" s="5">
        <v>407</v>
      </c>
      <c r="F12" s="5">
        <v>407</v>
      </c>
      <c r="G12" s="5"/>
      <c r="H12" s="10">
        <f t="shared" si="0"/>
        <v>305.25</v>
      </c>
      <c r="I12" s="13">
        <f t="shared" si="1"/>
        <v>7631.25</v>
      </c>
    </row>
    <row r="13" s="1" customFormat="1" customHeight="1" spans="1:9">
      <c r="A13" s="7" t="s">
        <v>30</v>
      </c>
      <c r="B13" s="3" t="s">
        <v>964</v>
      </c>
      <c r="C13" s="7" t="s">
        <v>972</v>
      </c>
      <c r="D13" s="4" t="s">
        <v>187</v>
      </c>
      <c r="E13" s="5">
        <v>199</v>
      </c>
      <c r="F13" s="5">
        <v>199</v>
      </c>
      <c r="G13" s="5"/>
      <c r="H13" s="10">
        <f t="shared" si="0"/>
        <v>149.25</v>
      </c>
      <c r="I13" s="13">
        <f t="shared" si="1"/>
        <v>3731.25</v>
      </c>
    </row>
    <row r="14" s="1" customFormat="1" customHeight="1" spans="1:9">
      <c r="A14" s="7" t="s">
        <v>32</v>
      </c>
      <c r="B14" s="3" t="s">
        <v>964</v>
      </c>
      <c r="C14" s="7" t="s">
        <v>972</v>
      </c>
      <c r="D14" s="4" t="s">
        <v>976</v>
      </c>
      <c r="E14" s="5">
        <v>75</v>
      </c>
      <c r="F14" s="5">
        <v>75</v>
      </c>
      <c r="G14" s="5"/>
      <c r="H14" s="10">
        <f t="shared" si="0"/>
        <v>56.25</v>
      </c>
      <c r="I14" s="13">
        <f t="shared" si="1"/>
        <v>1406.25</v>
      </c>
    </row>
    <row r="15" s="1" customFormat="1" customHeight="1" spans="1:9">
      <c r="A15" s="7" t="s">
        <v>34</v>
      </c>
      <c r="B15" s="3" t="s">
        <v>964</v>
      </c>
      <c r="C15" s="7" t="s">
        <v>972</v>
      </c>
      <c r="D15" s="4" t="s">
        <v>977</v>
      </c>
      <c r="E15" s="5">
        <v>64</v>
      </c>
      <c r="F15" s="5">
        <v>64</v>
      </c>
      <c r="G15" s="5"/>
      <c r="H15" s="10">
        <f t="shared" si="0"/>
        <v>48</v>
      </c>
      <c r="I15" s="13">
        <f t="shared" si="1"/>
        <v>1200</v>
      </c>
    </row>
    <row r="16" s="1" customFormat="1" customHeight="1" spans="1:9">
      <c r="A16" s="7" t="s">
        <v>36</v>
      </c>
      <c r="B16" s="3" t="s">
        <v>964</v>
      </c>
      <c r="C16" s="7" t="s">
        <v>972</v>
      </c>
      <c r="D16" s="4" t="s">
        <v>978</v>
      </c>
      <c r="E16" s="5">
        <v>114</v>
      </c>
      <c r="F16" s="5">
        <v>114</v>
      </c>
      <c r="G16" s="5"/>
      <c r="H16" s="10">
        <f t="shared" si="0"/>
        <v>85.5</v>
      </c>
      <c r="I16" s="13">
        <f t="shared" si="1"/>
        <v>2137.5</v>
      </c>
    </row>
    <row r="17" s="1" customFormat="1" customHeight="1" spans="1:9">
      <c r="A17" s="7" t="s">
        <v>38</v>
      </c>
      <c r="B17" s="3" t="s">
        <v>964</v>
      </c>
      <c r="C17" s="7" t="s">
        <v>972</v>
      </c>
      <c r="D17" s="4" t="s">
        <v>979</v>
      </c>
      <c r="E17" s="5">
        <v>300</v>
      </c>
      <c r="F17" s="5">
        <v>300</v>
      </c>
      <c r="G17" s="5"/>
      <c r="H17" s="10">
        <f t="shared" si="0"/>
        <v>225</v>
      </c>
      <c r="I17" s="13">
        <f t="shared" si="1"/>
        <v>5625</v>
      </c>
    </row>
    <row r="18" s="1" customFormat="1" customHeight="1" spans="1:9">
      <c r="A18" s="7" t="s">
        <v>40</v>
      </c>
      <c r="B18" s="3" t="s">
        <v>964</v>
      </c>
      <c r="C18" s="7" t="s">
        <v>972</v>
      </c>
      <c r="D18" s="4" t="s">
        <v>980</v>
      </c>
      <c r="E18" s="5">
        <v>52</v>
      </c>
      <c r="F18" s="5">
        <v>52</v>
      </c>
      <c r="G18" s="5"/>
      <c r="H18" s="10">
        <f t="shared" si="0"/>
        <v>39</v>
      </c>
      <c r="I18" s="13">
        <f t="shared" si="1"/>
        <v>975</v>
      </c>
    </row>
    <row r="19" s="1" customFormat="1" customHeight="1" spans="1:9">
      <c r="A19" s="7" t="s">
        <v>42</v>
      </c>
      <c r="B19" s="3" t="s">
        <v>964</v>
      </c>
      <c r="C19" s="7" t="s">
        <v>972</v>
      </c>
      <c r="D19" s="4" t="s">
        <v>981</v>
      </c>
      <c r="E19" s="5">
        <v>1470</v>
      </c>
      <c r="F19" s="5">
        <v>1470</v>
      </c>
      <c r="G19" s="5"/>
      <c r="H19" s="10">
        <f t="shared" si="0"/>
        <v>1102.5</v>
      </c>
      <c r="I19" s="13">
        <f t="shared" si="1"/>
        <v>27562.5</v>
      </c>
    </row>
    <row r="20" s="1" customFormat="1" customHeight="1" spans="1:9">
      <c r="A20" s="7" t="s">
        <v>44</v>
      </c>
      <c r="B20" s="3" t="s">
        <v>964</v>
      </c>
      <c r="C20" s="7" t="s">
        <v>972</v>
      </c>
      <c r="D20" s="4" t="s">
        <v>982</v>
      </c>
      <c r="E20" s="5">
        <v>50</v>
      </c>
      <c r="F20" s="5">
        <v>50</v>
      </c>
      <c r="G20" s="5"/>
      <c r="H20" s="10">
        <f t="shared" si="0"/>
        <v>37.5</v>
      </c>
      <c r="I20" s="13">
        <f t="shared" si="1"/>
        <v>937.5</v>
      </c>
    </row>
    <row r="21" s="1" customFormat="1" customHeight="1" spans="5:6">
      <c r="E21" s="11"/>
      <c r="F21" s="11"/>
    </row>
    <row r="22" s="1" customFormat="1" customHeight="1" spans="5:6">
      <c r="E22" s="11"/>
      <c r="F22" s="11"/>
    </row>
    <row r="23" s="1" customFormat="1" customHeight="1" spans="5:6">
      <c r="E23" s="11"/>
      <c r="F23" s="11"/>
    </row>
    <row r="24" s="1" customFormat="1" customHeight="1" spans="5:6">
      <c r="E24" s="11"/>
      <c r="F24" s="11"/>
    </row>
    <row r="25" s="1" customFormat="1" customHeight="1" spans="5:6">
      <c r="E25" s="11"/>
      <c r="F25" s="11"/>
    </row>
    <row r="26" s="1" customFormat="1" customHeight="1" spans="5:6">
      <c r="E26" s="11"/>
      <c r="F26" s="11"/>
    </row>
    <row r="27" s="1" customFormat="1" customHeight="1" spans="5:6">
      <c r="E27" s="11"/>
      <c r="F27" s="11"/>
    </row>
    <row r="28" s="1" customFormat="1" customHeight="1" spans="5:6">
      <c r="E28" s="11"/>
      <c r="F28" s="11"/>
    </row>
    <row r="29" s="1" customFormat="1" customHeight="1" spans="5:6">
      <c r="E29" s="11"/>
      <c r="F29" s="11"/>
    </row>
    <row r="30" s="1" customFormat="1" customHeight="1" spans="5:6">
      <c r="E30" s="11"/>
      <c r="F30" s="11"/>
    </row>
    <row r="31" s="1" customFormat="1" customHeight="1" spans="5:6">
      <c r="E31" s="11"/>
      <c r="F31" s="11"/>
    </row>
    <row r="32" s="1" customFormat="1" customHeight="1" spans="5:6">
      <c r="E32" s="11"/>
      <c r="F32" s="11"/>
    </row>
    <row r="33" s="1" customFormat="1" customHeight="1" spans="5:6">
      <c r="E33" s="11"/>
      <c r="F33" s="11"/>
    </row>
    <row r="34" s="1" customFormat="1" customHeight="1" spans="5:6">
      <c r="E34" s="11"/>
      <c r="F34" s="11"/>
    </row>
    <row r="35" s="1" customFormat="1" customHeight="1" spans="5:6">
      <c r="E35" s="11"/>
      <c r="F35" s="11"/>
    </row>
    <row r="36" s="1" customFormat="1" customHeight="1" spans="5:6">
      <c r="E36" s="11"/>
      <c r="F36" s="11"/>
    </row>
    <row r="37" s="1" customFormat="1" customHeight="1" spans="5:6">
      <c r="E37" s="11"/>
      <c r="F37" s="11"/>
    </row>
    <row r="38" s="1" customFormat="1" customHeight="1" spans="5:6">
      <c r="E38" s="11"/>
      <c r="F38" s="11"/>
    </row>
    <row r="39" s="1" customFormat="1" customHeight="1" spans="5:6">
      <c r="E39" s="11"/>
      <c r="F39" s="11"/>
    </row>
    <row r="40" s="1" customFormat="1" customHeight="1" spans="5:6">
      <c r="E40" s="11"/>
      <c r="F40" s="11"/>
    </row>
    <row r="41" s="1" customFormat="1" customHeight="1" spans="5:6">
      <c r="E41" s="11"/>
      <c r="F41" s="11"/>
    </row>
    <row r="42" s="1" customFormat="1" customHeight="1" spans="5:6">
      <c r="E42" s="11"/>
      <c r="F42" s="11"/>
    </row>
    <row r="43" s="1" customFormat="1" customHeight="1" spans="5:6">
      <c r="E43" s="11"/>
      <c r="F43" s="11"/>
    </row>
    <row r="44" s="1" customFormat="1" customHeight="1" spans="5:6">
      <c r="E44" s="11"/>
      <c r="F44" s="11"/>
    </row>
    <row r="45" s="1" customFormat="1" customHeight="1" spans="5:6">
      <c r="E45" s="11"/>
      <c r="F45" s="11"/>
    </row>
    <row r="46" s="1" customFormat="1" customHeight="1" spans="5:6">
      <c r="E46" s="11"/>
      <c r="F46" s="11"/>
    </row>
    <row r="47" s="1" customFormat="1" customHeight="1" spans="5:6">
      <c r="E47" s="11"/>
      <c r="F47" s="11"/>
    </row>
    <row r="48" s="1" customFormat="1" customHeight="1" spans="5:6">
      <c r="E48" s="11"/>
      <c r="F48" s="11"/>
    </row>
    <row r="49" s="1" customFormat="1" customHeight="1" spans="5:6">
      <c r="E49" s="11"/>
      <c r="F49" s="11"/>
    </row>
    <row r="50" s="1" customFormat="1" customHeight="1" spans="5:6">
      <c r="E50" s="11"/>
      <c r="F50" s="11"/>
    </row>
    <row r="51" s="1" customFormat="1" customHeight="1" spans="5:6">
      <c r="E51" s="11"/>
      <c r="F51" s="11"/>
    </row>
    <row r="52" s="1" customFormat="1" customHeight="1" spans="5:6">
      <c r="E52" s="11"/>
      <c r="F52" s="11"/>
    </row>
    <row r="53" s="1" customFormat="1" customHeight="1" spans="5:6">
      <c r="E53" s="11"/>
      <c r="F53" s="11"/>
    </row>
    <row r="54" s="1" customFormat="1" customHeight="1" spans="5:6">
      <c r="E54" s="11"/>
      <c r="F54" s="11"/>
    </row>
    <row r="55" s="1" customFormat="1" customHeight="1" spans="5:6">
      <c r="E55" s="17"/>
      <c r="F55" s="17"/>
    </row>
    <row r="56" s="1" customFormat="1" customHeight="1" spans="5:6">
      <c r="E56" s="11"/>
      <c r="F56" s="11"/>
    </row>
    <row r="57" s="1" customFormat="1" customHeight="1" spans="5:6">
      <c r="E57" s="11"/>
      <c r="F57" s="11"/>
    </row>
    <row r="58" s="1" customFormat="1" customHeight="1" spans="5:6">
      <c r="E58" s="11"/>
      <c r="F58" s="11"/>
    </row>
    <row r="59" s="1" customFormat="1" customHeight="1" spans="5:6">
      <c r="E59" s="11"/>
      <c r="F59" s="11"/>
    </row>
    <row r="60" s="1" customFormat="1" customHeight="1" spans="5:6">
      <c r="E60" s="11"/>
      <c r="F60" s="11"/>
    </row>
    <row r="61" s="1" customFormat="1" customHeight="1" spans="5:6">
      <c r="E61" s="11"/>
      <c r="F61" s="11"/>
    </row>
    <row r="62" s="1" customFormat="1" customHeight="1" spans="5:6">
      <c r="E62" s="11"/>
      <c r="F62" s="11"/>
    </row>
    <row r="63" s="1" customFormat="1" customHeight="1" spans="5:6">
      <c r="E63" s="11"/>
      <c r="F63" s="11"/>
    </row>
    <row r="64" s="1" customFormat="1" customHeight="1" spans="5:6">
      <c r="E64" s="11"/>
      <c r="F64" s="11"/>
    </row>
    <row r="65" s="1" customFormat="1" customHeight="1" spans="5:6">
      <c r="E65" s="11"/>
      <c r="F65" s="11"/>
    </row>
    <row r="66" s="1" customFormat="1" customHeight="1" spans="5:6">
      <c r="E66" s="11"/>
      <c r="F66" s="11"/>
    </row>
    <row r="67" s="1" customFormat="1" customHeight="1" spans="5:6">
      <c r="E67" s="11"/>
      <c r="F67" s="11"/>
    </row>
    <row r="68" s="1" customFormat="1" customHeight="1" spans="5:6">
      <c r="E68" s="11"/>
      <c r="F68" s="11"/>
    </row>
    <row r="69" s="1" customFormat="1" customHeight="1" spans="5:6">
      <c r="E69" s="11"/>
      <c r="F69" s="11"/>
    </row>
    <row r="70" s="1" customFormat="1" customHeight="1" spans="5:6">
      <c r="E70" s="11"/>
      <c r="F70" s="11"/>
    </row>
    <row r="71" s="1" customFormat="1" customHeight="1" spans="5:6">
      <c r="E71" s="11"/>
      <c r="F71" s="11"/>
    </row>
    <row r="72" s="1" customFormat="1" customHeight="1" spans="5:6">
      <c r="E72" s="11"/>
      <c r="F72" s="11"/>
    </row>
    <row r="73" s="1" customFormat="1" customHeight="1" spans="5:6">
      <c r="E73" s="11"/>
      <c r="F73" s="11"/>
    </row>
    <row r="74" s="1" customFormat="1" customHeight="1" spans="5:6">
      <c r="E74" s="11"/>
      <c r="F74" s="11"/>
    </row>
    <row r="75" s="1" customFormat="1" customHeight="1" spans="5:6">
      <c r="E75" s="11"/>
      <c r="F75" s="11"/>
    </row>
    <row r="76" s="1" customFormat="1" customHeight="1" spans="5:6">
      <c r="E76" s="11"/>
      <c r="F76" s="11"/>
    </row>
    <row r="77" s="1" customFormat="1" customHeight="1" spans="5:6">
      <c r="E77" s="11"/>
      <c r="F77" s="11"/>
    </row>
    <row r="78" s="1" customFormat="1" customHeight="1" spans="5:6">
      <c r="E78" s="11"/>
      <c r="F78" s="11"/>
    </row>
    <row r="79" s="1" customFormat="1" customHeight="1" spans="5:6">
      <c r="E79" s="11"/>
      <c r="F79" s="11"/>
    </row>
    <row r="80" s="1" customFormat="1" customHeight="1" spans="5:6">
      <c r="E80" s="11"/>
      <c r="F80" s="11"/>
    </row>
    <row r="81" s="1" customFormat="1" customHeight="1" spans="5:6">
      <c r="E81" s="11"/>
      <c r="F81" s="11"/>
    </row>
    <row r="82" s="1" customFormat="1" customHeight="1" spans="5:6">
      <c r="E82" s="11"/>
      <c r="F82" s="11"/>
    </row>
    <row r="83" s="1" customFormat="1" customHeight="1" spans="5:6">
      <c r="E83" s="11"/>
      <c r="F83" s="11"/>
    </row>
    <row r="84" s="1" customFormat="1" customHeight="1" spans="5:6">
      <c r="E84" s="11"/>
      <c r="F84" s="11"/>
    </row>
    <row r="85" s="1" customFormat="1" customHeight="1" spans="5:6">
      <c r="E85" s="11"/>
      <c r="F85" s="11"/>
    </row>
    <row r="86" s="1" customFormat="1" customHeight="1" spans="5:6">
      <c r="E86" s="11"/>
      <c r="F86" s="11"/>
    </row>
    <row r="87" s="1" customFormat="1" customHeight="1" spans="5:6">
      <c r="E87" s="11"/>
      <c r="F87" s="11"/>
    </row>
    <row r="88" s="1" customFormat="1" customHeight="1" spans="5:6">
      <c r="E88" s="11"/>
      <c r="F88" s="11"/>
    </row>
    <row r="89" s="1" customFormat="1" customHeight="1" spans="5:6">
      <c r="E89" s="11"/>
      <c r="F89" s="11"/>
    </row>
    <row r="90" s="1" customFormat="1" customHeight="1" spans="5:6">
      <c r="E90" s="11"/>
      <c r="F90" s="11"/>
    </row>
    <row r="91" s="1" customFormat="1" customHeight="1" spans="5:6">
      <c r="E91" s="11"/>
      <c r="F91" s="11"/>
    </row>
    <row r="92" s="1" customFormat="1" customHeight="1" spans="5:6">
      <c r="E92" s="11"/>
      <c r="F92" s="11"/>
    </row>
    <row r="93" s="1" customFormat="1" customHeight="1" spans="5:6">
      <c r="E93" s="11"/>
      <c r="F93" s="11"/>
    </row>
    <row r="94" s="1" customFormat="1" customHeight="1" spans="5:6">
      <c r="E94" s="11"/>
      <c r="F94" s="11"/>
    </row>
  </sheetData>
  <mergeCells count="10">
    <mergeCell ref="A1:G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workbookViewId="0">
      <selection activeCell="I4" sqref="I4:I25"/>
    </sheetView>
  </sheetViews>
  <sheetFormatPr defaultColWidth="20.625" defaultRowHeight="30" customHeight="1"/>
  <cols>
    <col min="1" max="1" width="5.125" style="1" customWidth="1"/>
    <col min="2" max="2" width="8.875" style="1" customWidth="1"/>
    <col min="3" max="3" width="19.375" style="1" customWidth="1"/>
    <col min="4" max="4" width="25" style="1" customWidth="1"/>
    <col min="5" max="5" width="19.375" style="1" customWidth="1"/>
    <col min="6" max="7" width="10" style="1" customWidth="1"/>
    <col min="8" max="16381" width="20.625" style="1" customWidth="1"/>
  </cols>
  <sheetData>
    <row r="1" s="1" customFormat="1" customHeight="1" spans="1:7">
      <c r="A1" s="2" t="s">
        <v>983</v>
      </c>
      <c r="B1" s="14"/>
      <c r="C1" s="14"/>
      <c r="D1" s="14"/>
      <c r="E1" s="14"/>
      <c r="F1" s="14"/>
      <c r="G1" s="14"/>
    </row>
    <row r="2" s="1" customFormat="1" customHeight="1" spans="1:9">
      <c r="A2" s="3" t="s">
        <v>893</v>
      </c>
      <c r="B2" s="3" t="s">
        <v>894</v>
      </c>
      <c r="C2" s="3" t="s">
        <v>895</v>
      </c>
      <c r="D2" s="4" t="s">
        <v>4</v>
      </c>
      <c r="E2" s="4" t="s">
        <v>896</v>
      </c>
      <c r="F2" s="4" t="s">
        <v>897</v>
      </c>
      <c r="G2" s="5"/>
      <c r="H2" s="6" t="s">
        <v>7</v>
      </c>
      <c r="I2" s="12" t="s">
        <v>8</v>
      </c>
    </row>
    <row r="3" s="1" customFormat="1" customHeight="1" spans="1:9">
      <c r="A3" s="7"/>
      <c r="B3" s="3"/>
      <c r="C3" s="3"/>
      <c r="D3" s="4"/>
      <c r="E3" s="5"/>
      <c r="F3" s="4" t="s">
        <v>898</v>
      </c>
      <c r="G3" s="4" t="s">
        <v>899</v>
      </c>
      <c r="H3" s="8"/>
      <c r="I3" s="12"/>
    </row>
    <row r="4" s="1" customFormat="1" customHeight="1" spans="1:9">
      <c r="A4" s="4" t="s">
        <v>984</v>
      </c>
      <c r="B4" s="4"/>
      <c r="C4" s="4"/>
      <c r="D4" s="4"/>
      <c r="E4" s="9">
        <f>SUM(E5:E25)</f>
        <v>11658</v>
      </c>
      <c r="F4" s="9">
        <f>SUM(F5:F25)</f>
        <v>11658</v>
      </c>
      <c r="G4" s="9">
        <f>SUM(G5:G25)</f>
        <v>0</v>
      </c>
      <c r="H4" s="10">
        <f>F4*0.75</f>
        <v>8743.5</v>
      </c>
      <c r="I4" s="13">
        <f>H4*25</f>
        <v>218587.5</v>
      </c>
    </row>
    <row r="5" s="1" customFormat="1" customHeight="1" spans="1:9">
      <c r="A5" s="7" t="s">
        <v>12</v>
      </c>
      <c r="B5" s="3" t="s">
        <v>985</v>
      </c>
      <c r="C5" s="7" t="s">
        <v>986</v>
      </c>
      <c r="D5" s="3" t="s">
        <v>987</v>
      </c>
      <c r="E5" s="5">
        <v>70</v>
      </c>
      <c r="F5" s="5">
        <v>70</v>
      </c>
      <c r="G5" s="5"/>
      <c r="H5" s="10">
        <f t="shared" ref="H5:H25" si="0">F5*0.75</f>
        <v>52.5</v>
      </c>
      <c r="I5" s="13">
        <f t="shared" ref="I5:I25" si="1">H5*25</f>
        <v>1312.5</v>
      </c>
    </row>
    <row r="6" s="1" customFormat="1" customHeight="1" spans="1:9">
      <c r="A6" s="7" t="s">
        <v>16</v>
      </c>
      <c r="B6" s="3" t="s">
        <v>985</v>
      </c>
      <c r="C6" s="7" t="s">
        <v>988</v>
      </c>
      <c r="D6" s="4" t="s">
        <v>989</v>
      </c>
      <c r="E6" s="5">
        <v>300</v>
      </c>
      <c r="F6" s="5">
        <v>300</v>
      </c>
      <c r="G6" s="5"/>
      <c r="H6" s="10">
        <f t="shared" si="0"/>
        <v>225</v>
      </c>
      <c r="I6" s="13">
        <f t="shared" si="1"/>
        <v>5625</v>
      </c>
    </row>
    <row r="7" s="1" customFormat="1" customHeight="1" spans="1:9">
      <c r="A7" s="7" t="s">
        <v>18</v>
      </c>
      <c r="B7" s="3" t="s">
        <v>985</v>
      </c>
      <c r="C7" s="7" t="s">
        <v>988</v>
      </c>
      <c r="D7" s="4" t="s">
        <v>990</v>
      </c>
      <c r="E7" s="5">
        <v>450</v>
      </c>
      <c r="F7" s="5">
        <v>450</v>
      </c>
      <c r="G7" s="5"/>
      <c r="H7" s="10">
        <f t="shared" si="0"/>
        <v>337.5</v>
      </c>
      <c r="I7" s="13">
        <f t="shared" si="1"/>
        <v>8437.5</v>
      </c>
    </row>
    <row r="8" s="1" customFormat="1" customHeight="1" spans="1:9">
      <c r="A8" s="7" t="s">
        <v>20</v>
      </c>
      <c r="B8" s="3" t="s">
        <v>985</v>
      </c>
      <c r="C8" s="7" t="s">
        <v>988</v>
      </c>
      <c r="D8" s="4" t="s">
        <v>991</v>
      </c>
      <c r="E8" s="5">
        <v>307</v>
      </c>
      <c r="F8" s="5">
        <v>307</v>
      </c>
      <c r="G8" s="5"/>
      <c r="H8" s="10">
        <f t="shared" si="0"/>
        <v>230.25</v>
      </c>
      <c r="I8" s="13">
        <f t="shared" si="1"/>
        <v>5756.25</v>
      </c>
    </row>
    <row r="9" s="1" customFormat="1" customHeight="1" spans="1:9">
      <c r="A9" s="7" t="s">
        <v>22</v>
      </c>
      <c r="B9" s="3" t="s">
        <v>985</v>
      </c>
      <c r="C9" s="7" t="s">
        <v>988</v>
      </c>
      <c r="D9" s="4" t="s">
        <v>992</v>
      </c>
      <c r="E9" s="5">
        <v>600</v>
      </c>
      <c r="F9" s="5">
        <v>600</v>
      </c>
      <c r="G9" s="5"/>
      <c r="H9" s="10">
        <f t="shared" si="0"/>
        <v>450</v>
      </c>
      <c r="I9" s="13">
        <f t="shared" si="1"/>
        <v>11250</v>
      </c>
    </row>
    <row r="10" s="1" customFormat="1" customHeight="1" spans="1:9">
      <c r="A10" s="7" t="s">
        <v>24</v>
      </c>
      <c r="B10" s="3" t="s">
        <v>985</v>
      </c>
      <c r="C10" s="7" t="s">
        <v>988</v>
      </c>
      <c r="D10" s="4" t="s">
        <v>993</v>
      </c>
      <c r="E10" s="5">
        <v>176</v>
      </c>
      <c r="F10" s="5">
        <v>176</v>
      </c>
      <c r="G10" s="5"/>
      <c r="H10" s="10">
        <f t="shared" si="0"/>
        <v>132</v>
      </c>
      <c r="I10" s="13">
        <f t="shared" si="1"/>
        <v>3300</v>
      </c>
    </row>
    <row r="11" s="1" customFormat="1" customHeight="1" spans="1:9">
      <c r="A11" s="7" t="s">
        <v>26</v>
      </c>
      <c r="B11" s="3" t="s">
        <v>985</v>
      </c>
      <c r="C11" s="7" t="s">
        <v>988</v>
      </c>
      <c r="D11" s="4" t="s">
        <v>994</v>
      </c>
      <c r="E11" s="5">
        <v>168</v>
      </c>
      <c r="F11" s="5">
        <v>168</v>
      </c>
      <c r="G11" s="5"/>
      <c r="H11" s="10">
        <f t="shared" si="0"/>
        <v>126</v>
      </c>
      <c r="I11" s="13">
        <f t="shared" si="1"/>
        <v>3150</v>
      </c>
    </row>
    <row r="12" s="1" customFormat="1" customHeight="1" spans="1:9">
      <c r="A12" s="7" t="s">
        <v>28</v>
      </c>
      <c r="B12" s="3" t="s">
        <v>985</v>
      </c>
      <c r="C12" s="7" t="s">
        <v>995</v>
      </c>
      <c r="D12" s="4" t="s">
        <v>996</v>
      </c>
      <c r="E12" s="5">
        <v>1349</v>
      </c>
      <c r="F12" s="5">
        <v>1349</v>
      </c>
      <c r="G12" s="5"/>
      <c r="H12" s="10">
        <f t="shared" si="0"/>
        <v>1011.75</v>
      </c>
      <c r="I12" s="13">
        <f t="shared" si="1"/>
        <v>25293.75</v>
      </c>
    </row>
    <row r="13" s="1" customFormat="1" customHeight="1" spans="1:9">
      <c r="A13" s="7" t="s">
        <v>30</v>
      </c>
      <c r="B13" s="3" t="s">
        <v>985</v>
      </c>
      <c r="C13" s="7" t="s">
        <v>995</v>
      </c>
      <c r="D13" s="4" t="s">
        <v>997</v>
      </c>
      <c r="E13" s="5">
        <v>644</v>
      </c>
      <c r="F13" s="5">
        <v>644</v>
      </c>
      <c r="G13" s="5"/>
      <c r="H13" s="10">
        <f t="shared" si="0"/>
        <v>483</v>
      </c>
      <c r="I13" s="13">
        <f t="shared" si="1"/>
        <v>12075</v>
      </c>
    </row>
    <row r="14" s="1" customFormat="1" customHeight="1" spans="1:9">
      <c r="A14" s="7" t="s">
        <v>32</v>
      </c>
      <c r="B14" s="3" t="s">
        <v>985</v>
      </c>
      <c r="C14" s="7" t="s">
        <v>995</v>
      </c>
      <c r="D14" s="4" t="s">
        <v>998</v>
      </c>
      <c r="E14" s="5">
        <v>184</v>
      </c>
      <c r="F14" s="5">
        <v>184</v>
      </c>
      <c r="G14" s="5"/>
      <c r="H14" s="10">
        <f t="shared" si="0"/>
        <v>138</v>
      </c>
      <c r="I14" s="13">
        <f t="shared" si="1"/>
        <v>3450</v>
      </c>
    </row>
    <row r="15" s="1" customFormat="1" customHeight="1" spans="1:9">
      <c r="A15" s="7" t="s">
        <v>34</v>
      </c>
      <c r="B15" s="3" t="s">
        <v>985</v>
      </c>
      <c r="C15" s="7" t="s">
        <v>995</v>
      </c>
      <c r="D15" s="4" t="s">
        <v>999</v>
      </c>
      <c r="E15" s="5">
        <v>83</v>
      </c>
      <c r="F15" s="5">
        <v>83</v>
      </c>
      <c r="G15" s="5"/>
      <c r="H15" s="10">
        <f t="shared" si="0"/>
        <v>62.25</v>
      </c>
      <c r="I15" s="13">
        <f t="shared" si="1"/>
        <v>1556.25</v>
      </c>
    </row>
    <row r="16" s="1" customFormat="1" customHeight="1" spans="1:9">
      <c r="A16" s="7" t="s">
        <v>36</v>
      </c>
      <c r="B16" s="3" t="s">
        <v>985</v>
      </c>
      <c r="C16" s="7" t="s">
        <v>995</v>
      </c>
      <c r="D16" s="4" t="s">
        <v>1000</v>
      </c>
      <c r="E16" s="5">
        <v>210</v>
      </c>
      <c r="F16" s="5">
        <v>210</v>
      </c>
      <c r="G16" s="5"/>
      <c r="H16" s="10">
        <f t="shared" si="0"/>
        <v>157.5</v>
      </c>
      <c r="I16" s="13">
        <f t="shared" si="1"/>
        <v>3937.5</v>
      </c>
    </row>
    <row r="17" s="1" customFormat="1" customHeight="1" spans="1:9">
      <c r="A17" s="7" t="s">
        <v>38</v>
      </c>
      <c r="B17" s="3" t="s">
        <v>985</v>
      </c>
      <c r="C17" s="7" t="s">
        <v>995</v>
      </c>
      <c r="D17" s="4" t="s">
        <v>1001</v>
      </c>
      <c r="E17" s="5">
        <v>726</v>
      </c>
      <c r="F17" s="5">
        <v>726</v>
      </c>
      <c r="G17" s="5"/>
      <c r="H17" s="10">
        <f t="shared" si="0"/>
        <v>544.5</v>
      </c>
      <c r="I17" s="13">
        <f t="shared" si="1"/>
        <v>13612.5</v>
      </c>
    </row>
    <row r="18" s="1" customFormat="1" customHeight="1" spans="1:9">
      <c r="A18" s="7" t="s">
        <v>40</v>
      </c>
      <c r="B18" s="3" t="s">
        <v>985</v>
      </c>
      <c r="C18" s="7" t="s">
        <v>995</v>
      </c>
      <c r="D18" s="4" t="s">
        <v>1002</v>
      </c>
      <c r="E18" s="5">
        <v>78</v>
      </c>
      <c r="F18" s="5">
        <v>78</v>
      </c>
      <c r="G18" s="5"/>
      <c r="H18" s="10">
        <f t="shared" si="0"/>
        <v>58.5</v>
      </c>
      <c r="I18" s="13">
        <f t="shared" si="1"/>
        <v>1462.5</v>
      </c>
    </row>
    <row r="19" s="1" customFormat="1" customHeight="1" spans="1:9">
      <c r="A19" s="7" t="s">
        <v>42</v>
      </c>
      <c r="B19" s="3" t="s">
        <v>985</v>
      </c>
      <c r="C19" s="7" t="s">
        <v>995</v>
      </c>
      <c r="D19" s="4" t="s">
        <v>1003</v>
      </c>
      <c r="E19" s="5">
        <v>2464</v>
      </c>
      <c r="F19" s="5">
        <v>2464</v>
      </c>
      <c r="G19" s="5"/>
      <c r="H19" s="10">
        <f t="shared" si="0"/>
        <v>1848</v>
      </c>
      <c r="I19" s="13">
        <f t="shared" si="1"/>
        <v>46200</v>
      </c>
    </row>
    <row r="20" s="1" customFormat="1" customHeight="1" spans="1:9">
      <c r="A20" s="7" t="s">
        <v>44</v>
      </c>
      <c r="B20" s="3" t="s">
        <v>985</v>
      </c>
      <c r="C20" s="5" t="s">
        <v>1004</v>
      </c>
      <c r="D20" s="4" t="s">
        <v>1005</v>
      </c>
      <c r="E20" s="5">
        <v>1482</v>
      </c>
      <c r="F20" s="5">
        <v>1482</v>
      </c>
      <c r="G20" s="5"/>
      <c r="H20" s="10">
        <f t="shared" si="0"/>
        <v>1111.5</v>
      </c>
      <c r="I20" s="13">
        <f t="shared" si="1"/>
        <v>27787.5</v>
      </c>
    </row>
    <row r="21" s="1" customFormat="1" customHeight="1" spans="1:9">
      <c r="A21" s="7" t="s">
        <v>46</v>
      </c>
      <c r="B21" s="3" t="s">
        <v>985</v>
      </c>
      <c r="C21" s="5" t="s">
        <v>1004</v>
      </c>
      <c r="D21" s="4" t="s">
        <v>1006</v>
      </c>
      <c r="E21" s="5">
        <v>560</v>
      </c>
      <c r="F21" s="5">
        <v>560</v>
      </c>
      <c r="G21" s="5"/>
      <c r="H21" s="10">
        <f t="shared" si="0"/>
        <v>420</v>
      </c>
      <c r="I21" s="13">
        <f t="shared" si="1"/>
        <v>10500</v>
      </c>
    </row>
    <row r="22" s="1" customFormat="1" customHeight="1" spans="1:9">
      <c r="A22" s="7" t="s">
        <v>48</v>
      </c>
      <c r="B22" s="3" t="s">
        <v>985</v>
      </c>
      <c r="C22" s="5" t="s">
        <v>1004</v>
      </c>
      <c r="D22" s="4" t="s">
        <v>1007</v>
      </c>
      <c r="E22" s="5">
        <v>715</v>
      </c>
      <c r="F22" s="5">
        <v>715</v>
      </c>
      <c r="G22" s="5"/>
      <c r="H22" s="10">
        <f t="shared" si="0"/>
        <v>536.25</v>
      </c>
      <c r="I22" s="13">
        <f t="shared" si="1"/>
        <v>13406.25</v>
      </c>
    </row>
    <row r="23" s="1" customFormat="1" customHeight="1" spans="1:9">
      <c r="A23" s="7" t="s">
        <v>50</v>
      </c>
      <c r="B23" s="3" t="s">
        <v>985</v>
      </c>
      <c r="C23" s="5" t="s">
        <v>1004</v>
      </c>
      <c r="D23" s="4" t="s">
        <v>1008</v>
      </c>
      <c r="E23" s="5">
        <v>272</v>
      </c>
      <c r="F23" s="5">
        <v>272</v>
      </c>
      <c r="G23" s="5"/>
      <c r="H23" s="10">
        <f t="shared" si="0"/>
        <v>204</v>
      </c>
      <c r="I23" s="13">
        <f t="shared" si="1"/>
        <v>5100</v>
      </c>
    </row>
    <row r="24" s="1" customFormat="1" customHeight="1" spans="1:9">
      <c r="A24" s="7" t="s">
        <v>52</v>
      </c>
      <c r="B24" s="3" t="s">
        <v>985</v>
      </c>
      <c r="C24" s="5" t="s">
        <v>1004</v>
      </c>
      <c r="D24" s="4" t="s">
        <v>987</v>
      </c>
      <c r="E24" s="5">
        <v>220</v>
      </c>
      <c r="F24" s="5">
        <v>220</v>
      </c>
      <c r="G24" s="5"/>
      <c r="H24" s="10">
        <f t="shared" si="0"/>
        <v>165</v>
      </c>
      <c r="I24" s="13">
        <f t="shared" si="1"/>
        <v>4125</v>
      </c>
    </row>
    <row r="25" s="1" customFormat="1" customHeight="1" spans="1:9">
      <c r="A25" s="7" t="s">
        <v>54</v>
      </c>
      <c r="B25" s="3" t="s">
        <v>985</v>
      </c>
      <c r="C25" s="7" t="s">
        <v>1009</v>
      </c>
      <c r="D25" s="4" t="s">
        <v>989</v>
      </c>
      <c r="E25" s="5">
        <v>600</v>
      </c>
      <c r="F25" s="5">
        <v>600</v>
      </c>
      <c r="G25" s="5"/>
      <c r="H25" s="10">
        <f t="shared" si="0"/>
        <v>450</v>
      </c>
      <c r="I25" s="13">
        <f t="shared" si="1"/>
        <v>11250</v>
      </c>
    </row>
    <row r="26" s="1" customFormat="1" customHeight="1" spans="5:6">
      <c r="E26" s="11"/>
      <c r="F26" s="11"/>
    </row>
    <row r="27" s="1" customFormat="1" customHeight="1" spans="5:6">
      <c r="E27" s="11"/>
      <c r="F27" s="11"/>
    </row>
    <row r="28" s="1" customFormat="1" customHeight="1" spans="5:6">
      <c r="E28" s="11"/>
      <c r="F28" s="11"/>
    </row>
    <row r="29" s="1" customFormat="1" customHeight="1" spans="5:6">
      <c r="E29" s="11"/>
      <c r="F29" s="11"/>
    </row>
    <row r="30" s="1" customFormat="1" customHeight="1" spans="5:6">
      <c r="E30" s="11"/>
      <c r="F30" s="11"/>
    </row>
    <row r="31" s="1" customFormat="1" customHeight="1" spans="5:6">
      <c r="E31" s="11"/>
      <c r="F31" s="11"/>
    </row>
    <row r="32" s="1" customFormat="1" customHeight="1" spans="5:6">
      <c r="E32" s="11"/>
      <c r="F32" s="11"/>
    </row>
    <row r="33" s="1" customFormat="1" customHeight="1" spans="5:6">
      <c r="E33" s="11"/>
      <c r="F33" s="11"/>
    </row>
    <row r="34" s="1" customFormat="1" customHeight="1" spans="5:6">
      <c r="E34" s="11"/>
      <c r="F34" s="11"/>
    </row>
    <row r="35" s="1" customFormat="1" customHeight="1" spans="5:6">
      <c r="E35" s="11"/>
      <c r="F35" s="11"/>
    </row>
    <row r="36" s="1" customFormat="1" customHeight="1" spans="5:6">
      <c r="E36" s="11"/>
      <c r="F36" s="11"/>
    </row>
    <row r="37" s="1" customFormat="1" customHeight="1" spans="5:6">
      <c r="E37" s="11"/>
      <c r="F37" s="11"/>
    </row>
    <row r="38" s="1" customFormat="1" customHeight="1" spans="5:6">
      <c r="E38" s="11"/>
      <c r="F38" s="11"/>
    </row>
    <row r="39" s="1" customFormat="1" customHeight="1" spans="5:6">
      <c r="E39" s="11"/>
      <c r="F39" s="11"/>
    </row>
    <row r="40" s="1" customFormat="1" customHeight="1" spans="5:6">
      <c r="E40" s="11"/>
      <c r="F40" s="11"/>
    </row>
    <row r="41" s="1" customFormat="1" customHeight="1" spans="5:6">
      <c r="E41" s="11"/>
      <c r="F41" s="11"/>
    </row>
    <row r="42" s="1" customFormat="1" customHeight="1" spans="5:6">
      <c r="E42" s="11"/>
      <c r="F42" s="11"/>
    </row>
    <row r="43" s="1" customFormat="1" customHeight="1" spans="5:6">
      <c r="E43" s="11"/>
      <c r="F43" s="11"/>
    </row>
    <row r="44" s="1" customFormat="1" customHeight="1" spans="5:6">
      <c r="E44" s="11"/>
      <c r="F44" s="11"/>
    </row>
    <row r="45" s="1" customFormat="1" customHeight="1" spans="5:6">
      <c r="E45" s="11"/>
      <c r="F45" s="11"/>
    </row>
    <row r="46" s="1" customFormat="1" customHeight="1" spans="5:6">
      <c r="E46" s="11"/>
      <c r="F46" s="11"/>
    </row>
    <row r="47" s="1" customFormat="1" customHeight="1" spans="5:6">
      <c r="E47" s="11"/>
      <c r="F47" s="11"/>
    </row>
    <row r="48" s="1" customFormat="1" customHeight="1" spans="5:6">
      <c r="E48" s="11"/>
      <c r="F48" s="11"/>
    </row>
    <row r="49" s="1" customFormat="1" customHeight="1" spans="5:6">
      <c r="E49" s="11"/>
      <c r="F49" s="11"/>
    </row>
    <row r="50" s="1" customFormat="1" customHeight="1" spans="5:6">
      <c r="E50" s="11"/>
      <c r="F50" s="11"/>
    </row>
    <row r="51" s="1" customFormat="1" customHeight="1" spans="5:6">
      <c r="E51" s="11"/>
      <c r="F51" s="11"/>
    </row>
    <row r="52" s="1" customFormat="1" customHeight="1" spans="5:6">
      <c r="E52" s="11"/>
      <c r="F52" s="11"/>
    </row>
    <row r="53" s="1" customFormat="1" customHeight="1" spans="5:6">
      <c r="E53" s="11"/>
      <c r="F53" s="11"/>
    </row>
    <row r="54" s="1" customFormat="1" customHeight="1" spans="5:6">
      <c r="E54" s="11"/>
      <c r="F54" s="11"/>
    </row>
    <row r="55" s="1" customFormat="1" customHeight="1" spans="5:6">
      <c r="E55" s="11"/>
      <c r="F55" s="11"/>
    </row>
    <row r="56" s="1" customFormat="1" customHeight="1" spans="5:6">
      <c r="E56" s="11"/>
      <c r="F56" s="11"/>
    </row>
    <row r="57" s="1" customFormat="1" customHeight="1" spans="5:6">
      <c r="E57" s="11"/>
      <c r="F57" s="11"/>
    </row>
    <row r="58" s="1" customFormat="1" customHeight="1" spans="5:6">
      <c r="E58" s="11"/>
      <c r="F58" s="11"/>
    </row>
    <row r="59" s="1" customFormat="1" customHeight="1" spans="5:6">
      <c r="E59" s="11"/>
      <c r="F59" s="11"/>
    </row>
    <row r="60" s="1" customFormat="1" customHeight="1" spans="5:6">
      <c r="E60" s="17"/>
      <c r="F60" s="17"/>
    </row>
    <row r="61" s="1" customFormat="1" customHeight="1" spans="5:6">
      <c r="E61" s="11"/>
      <c r="F61" s="11"/>
    </row>
    <row r="62" s="1" customFormat="1" customHeight="1" spans="5:6">
      <c r="E62" s="11"/>
      <c r="F62" s="11"/>
    </row>
    <row r="63" s="1" customFormat="1" customHeight="1" spans="5:6">
      <c r="E63" s="11"/>
      <c r="F63" s="11"/>
    </row>
    <row r="64" s="1" customFormat="1" customHeight="1" spans="5:6">
      <c r="E64" s="11"/>
      <c r="F64" s="11"/>
    </row>
    <row r="65" s="1" customFormat="1" customHeight="1" spans="5:6">
      <c r="E65" s="11"/>
      <c r="F65" s="11"/>
    </row>
    <row r="66" s="1" customFormat="1" customHeight="1" spans="5:6">
      <c r="E66" s="11"/>
      <c r="F66" s="11"/>
    </row>
    <row r="67" s="1" customFormat="1" customHeight="1" spans="5:6">
      <c r="E67" s="11"/>
      <c r="F67" s="11"/>
    </row>
    <row r="68" s="1" customFormat="1" customHeight="1" spans="5:6">
      <c r="E68" s="11"/>
      <c r="F68" s="11"/>
    </row>
    <row r="69" s="1" customFormat="1" customHeight="1" spans="5:6">
      <c r="E69" s="11"/>
      <c r="F69" s="11"/>
    </row>
    <row r="70" s="1" customFormat="1" customHeight="1" spans="5:6">
      <c r="E70" s="11"/>
      <c r="F70" s="11"/>
    </row>
    <row r="71" s="1" customFormat="1" customHeight="1" spans="5:6">
      <c r="E71" s="11"/>
      <c r="F71" s="11"/>
    </row>
    <row r="72" s="1" customFormat="1" customHeight="1" spans="5:6">
      <c r="E72" s="11"/>
      <c r="F72" s="11"/>
    </row>
    <row r="73" s="1" customFormat="1" customHeight="1" spans="5:6">
      <c r="E73" s="11"/>
      <c r="F73" s="11"/>
    </row>
    <row r="74" s="1" customFormat="1" customHeight="1" spans="5:6">
      <c r="E74" s="11"/>
      <c r="F74" s="11"/>
    </row>
    <row r="75" s="1" customFormat="1" customHeight="1" spans="5:6">
      <c r="E75" s="11"/>
      <c r="F75" s="11"/>
    </row>
    <row r="76" s="1" customFormat="1" customHeight="1" spans="5:6">
      <c r="E76" s="11"/>
      <c r="F76" s="11"/>
    </row>
    <row r="77" s="1" customFormat="1" customHeight="1" spans="5:6">
      <c r="E77" s="11"/>
      <c r="F77" s="11"/>
    </row>
    <row r="78" s="1" customFormat="1" customHeight="1" spans="5:6">
      <c r="E78" s="11"/>
      <c r="F78" s="11"/>
    </row>
    <row r="79" s="1" customFormat="1" customHeight="1" spans="5:6">
      <c r="E79" s="11"/>
      <c r="F79" s="11"/>
    </row>
    <row r="80" s="1" customFormat="1" customHeight="1" spans="5:6">
      <c r="E80" s="11"/>
      <c r="F80" s="11"/>
    </row>
    <row r="81" s="1" customFormat="1" customHeight="1" spans="5:6">
      <c r="E81" s="11"/>
      <c r="F81" s="11"/>
    </row>
    <row r="82" s="1" customFormat="1" customHeight="1" spans="5:6">
      <c r="E82" s="11"/>
      <c r="F82" s="11"/>
    </row>
    <row r="83" s="1" customFormat="1" customHeight="1" spans="5:6">
      <c r="E83" s="11"/>
      <c r="F83" s="11"/>
    </row>
    <row r="84" s="1" customFormat="1" customHeight="1" spans="5:6">
      <c r="E84" s="11"/>
      <c r="F84" s="11"/>
    </row>
    <row r="85" s="1" customFormat="1" customHeight="1" spans="5:6">
      <c r="E85" s="11"/>
      <c r="F85" s="11"/>
    </row>
    <row r="86" s="1" customFormat="1" customHeight="1" spans="5:6">
      <c r="E86" s="11"/>
      <c r="F86" s="11"/>
    </row>
    <row r="87" s="1" customFormat="1" customHeight="1" spans="5:6">
      <c r="E87" s="11"/>
      <c r="F87" s="11"/>
    </row>
    <row r="88" s="1" customFormat="1" customHeight="1" spans="5:6">
      <c r="E88" s="11"/>
      <c r="F88" s="11"/>
    </row>
    <row r="89" s="1" customFormat="1" customHeight="1" spans="5:6">
      <c r="E89" s="11"/>
      <c r="F89" s="11"/>
    </row>
    <row r="90" s="1" customFormat="1" customHeight="1" spans="5:6">
      <c r="E90" s="11"/>
      <c r="F90" s="11"/>
    </row>
    <row r="91" s="1" customFormat="1" customHeight="1" spans="5:6">
      <c r="E91" s="11"/>
      <c r="F91" s="11"/>
    </row>
    <row r="92" s="1" customFormat="1" customHeight="1" spans="5:6">
      <c r="E92" s="11"/>
      <c r="F92" s="11"/>
    </row>
    <row r="93" s="1" customFormat="1" customHeight="1" spans="5:6">
      <c r="E93" s="11"/>
      <c r="F93" s="11"/>
    </row>
    <row r="94" s="1" customFormat="1" customHeight="1" spans="5:6">
      <c r="E94" s="11"/>
      <c r="F94" s="11"/>
    </row>
    <row r="95" s="1" customFormat="1" customHeight="1" spans="5:6">
      <c r="E95" s="11"/>
      <c r="F95" s="11"/>
    </row>
    <row r="96" s="1" customFormat="1" customHeight="1" spans="5:6">
      <c r="E96" s="11"/>
      <c r="F96" s="11"/>
    </row>
    <row r="97" s="1" customFormat="1" customHeight="1" spans="5:6">
      <c r="E97" s="11"/>
      <c r="F97" s="11"/>
    </row>
    <row r="98" s="1" customFormat="1" customHeight="1" spans="5:6">
      <c r="E98" s="11"/>
      <c r="F98" s="11"/>
    </row>
    <row r="99" s="1" customFormat="1" customHeight="1" spans="5:6">
      <c r="E99" s="11"/>
      <c r="F99" s="11"/>
    </row>
  </sheetData>
  <mergeCells count="10">
    <mergeCell ref="A1:G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opLeftCell="A4" workbookViewId="0">
      <selection activeCell="I4" sqref="I4:I34"/>
    </sheetView>
  </sheetViews>
  <sheetFormatPr defaultColWidth="20.625" defaultRowHeight="30" customHeight="1"/>
  <cols>
    <col min="1" max="1" width="5.125" style="1" customWidth="1"/>
    <col min="2" max="2" width="7" style="1" customWidth="1"/>
    <col min="3" max="3" width="8.875" style="1" customWidth="1"/>
    <col min="4" max="4" width="25" style="1" customWidth="1"/>
    <col min="5" max="5" width="19.375" style="1" customWidth="1"/>
    <col min="6" max="7" width="10" style="1" customWidth="1"/>
    <col min="8" max="16381" width="20.625" style="1" customWidth="1"/>
  </cols>
  <sheetData>
    <row r="1" s="1" customFormat="1" customHeight="1" spans="1:7">
      <c r="A1" s="2" t="s">
        <v>1010</v>
      </c>
      <c r="B1" s="14"/>
      <c r="C1" s="14"/>
      <c r="D1" s="14"/>
      <c r="E1" s="14"/>
      <c r="F1" s="14"/>
      <c r="G1" s="14"/>
    </row>
    <row r="2" s="1" customFormat="1" customHeight="1" spans="1:9">
      <c r="A2" s="3" t="s">
        <v>893</v>
      </c>
      <c r="B2" s="3" t="s">
        <v>894</v>
      </c>
      <c r="C2" s="3" t="s">
        <v>895</v>
      </c>
      <c r="D2" s="4" t="s">
        <v>4</v>
      </c>
      <c r="E2" s="4" t="s">
        <v>896</v>
      </c>
      <c r="F2" s="4" t="s">
        <v>897</v>
      </c>
      <c r="G2" s="5"/>
      <c r="H2" s="6" t="s">
        <v>7</v>
      </c>
      <c r="I2" s="12" t="s">
        <v>8</v>
      </c>
    </row>
    <row r="3" s="1" customFormat="1" customHeight="1" spans="1:9">
      <c r="A3" s="7"/>
      <c r="B3" s="3"/>
      <c r="C3" s="3"/>
      <c r="D3" s="4"/>
      <c r="E3" s="5"/>
      <c r="F3" s="4" t="s">
        <v>898</v>
      </c>
      <c r="G3" s="4" t="s">
        <v>899</v>
      </c>
      <c r="H3" s="8"/>
      <c r="I3" s="12"/>
    </row>
    <row r="4" s="1" customFormat="1" customHeight="1" spans="1:9">
      <c r="A4" s="4" t="s">
        <v>1011</v>
      </c>
      <c r="B4" s="4"/>
      <c r="C4" s="4"/>
      <c r="D4" s="4"/>
      <c r="E4" s="9">
        <f>SUM(E5:E34)</f>
        <v>6627</v>
      </c>
      <c r="F4" s="9">
        <f>SUM(F5:F34)</f>
        <v>6627</v>
      </c>
      <c r="G4" s="9">
        <f>SUM(G5:G34)</f>
        <v>0</v>
      </c>
      <c r="H4" s="10">
        <f>F4*0.75</f>
        <v>4970.25</v>
      </c>
      <c r="I4" s="13">
        <f>H4*25</f>
        <v>124256.25</v>
      </c>
    </row>
    <row r="5" s="1" customFormat="1" customHeight="1" spans="1:9">
      <c r="A5" s="7" t="s">
        <v>12</v>
      </c>
      <c r="B5" s="3" t="s">
        <v>1012</v>
      </c>
      <c r="C5" s="7" t="s">
        <v>1013</v>
      </c>
      <c r="D5" s="4" t="s">
        <v>1014</v>
      </c>
      <c r="E5" s="5">
        <v>412</v>
      </c>
      <c r="F5" s="5">
        <v>412</v>
      </c>
      <c r="G5" s="5"/>
      <c r="H5" s="10">
        <f t="shared" ref="H5:H34" si="0">F5*0.75</f>
        <v>309</v>
      </c>
      <c r="I5" s="13">
        <f t="shared" ref="I5:I34" si="1">H5*25</f>
        <v>7725</v>
      </c>
    </row>
    <row r="6" s="1" customFormat="1" customHeight="1" spans="1:9">
      <c r="A6" s="7" t="s">
        <v>16</v>
      </c>
      <c r="B6" s="3" t="s">
        <v>1012</v>
      </c>
      <c r="C6" s="7" t="s">
        <v>1013</v>
      </c>
      <c r="D6" s="4" t="s">
        <v>1015</v>
      </c>
      <c r="E6" s="5">
        <v>211</v>
      </c>
      <c r="F6" s="5">
        <v>211</v>
      </c>
      <c r="G6" s="5"/>
      <c r="H6" s="10">
        <f t="shared" si="0"/>
        <v>158.25</v>
      </c>
      <c r="I6" s="13">
        <f t="shared" si="1"/>
        <v>3956.25</v>
      </c>
    </row>
    <row r="7" s="1" customFormat="1" customHeight="1" spans="1:9">
      <c r="A7" s="7" t="s">
        <v>18</v>
      </c>
      <c r="B7" s="3" t="s">
        <v>1012</v>
      </c>
      <c r="C7" s="7" t="s">
        <v>1013</v>
      </c>
      <c r="D7" s="4" t="s">
        <v>1016</v>
      </c>
      <c r="E7" s="5">
        <v>276</v>
      </c>
      <c r="F7" s="5">
        <v>276</v>
      </c>
      <c r="G7" s="5"/>
      <c r="H7" s="10">
        <f t="shared" si="0"/>
        <v>207</v>
      </c>
      <c r="I7" s="13">
        <f t="shared" si="1"/>
        <v>5175</v>
      </c>
    </row>
    <row r="8" s="1" customFormat="1" customHeight="1" spans="1:9">
      <c r="A8" s="7" t="s">
        <v>20</v>
      </c>
      <c r="B8" s="3" t="s">
        <v>1012</v>
      </c>
      <c r="C8" s="7" t="s">
        <v>1013</v>
      </c>
      <c r="D8" s="4" t="s">
        <v>1017</v>
      </c>
      <c r="E8" s="5">
        <v>108</v>
      </c>
      <c r="F8" s="5">
        <v>108</v>
      </c>
      <c r="G8" s="5"/>
      <c r="H8" s="10">
        <f t="shared" si="0"/>
        <v>81</v>
      </c>
      <c r="I8" s="13">
        <f t="shared" si="1"/>
        <v>2025</v>
      </c>
    </row>
    <row r="9" s="1" customFormat="1" customHeight="1" spans="1:9">
      <c r="A9" s="7" t="s">
        <v>22</v>
      </c>
      <c r="B9" s="3" t="s">
        <v>1012</v>
      </c>
      <c r="C9" s="7" t="s">
        <v>1013</v>
      </c>
      <c r="D9" s="4" t="s">
        <v>1018</v>
      </c>
      <c r="E9" s="5">
        <v>105</v>
      </c>
      <c r="F9" s="5">
        <v>105</v>
      </c>
      <c r="G9" s="5"/>
      <c r="H9" s="10">
        <f t="shared" si="0"/>
        <v>78.75</v>
      </c>
      <c r="I9" s="13">
        <f t="shared" si="1"/>
        <v>1968.75</v>
      </c>
    </row>
    <row r="10" s="1" customFormat="1" customHeight="1" spans="1:9">
      <c r="A10" s="7" t="s">
        <v>24</v>
      </c>
      <c r="B10" s="3" t="s">
        <v>1012</v>
      </c>
      <c r="C10" s="7" t="s">
        <v>1013</v>
      </c>
      <c r="D10" s="4" t="s">
        <v>1019</v>
      </c>
      <c r="E10" s="5">
        <v>136</v>
      </c>
      <c r="F10" s="5">
        <v>136</v>
      </c>
      <c r="G10" s="5"/>
      <c r="H10" s="10">
        <f t="shared" si="0"/>
        <v>102</v>
      </c>
      <c r="I10" s="13">
        <f t="shared" si="1"/>
        <v>2550</v>
      </c>
    </row>
    <row r="11" s="1" customFormat="1" customHeight="1" spans="1:9">
      <c r="A11" s="7" t="s">
        <v>26</v>
      </c>
      <c r="B11" s="3" t="s">
        <v>1012</v>
      </c>
      <c r="C11" s="7" t="s">
        <v>1013</v>
      </c>
      <c r="D11" s="4" t="s">
        <v>1020</v>
      </c>
      <c r="E11" s="5">
        <v>102</v>
      </c>
      <c r="F11" s="5">
        <v>102</v>
      </c>
      <c r="G11" s="5"/>
      <c r="H11" s="10">
        <f t="shared" si="0"/>
        <v>76.5</v>
      </c>
      <c r="I11" s="13">
        <f t="shared" si="1"/>
        <v>1912.5</v>
      </c>
    </row>
    <row r="12" s="1" customFormat="1" customHeight="1" spans="1:9">
      <c r="A12" s="7" t="s">
        <v>28</v>
      </c>
      <c r="B12" s="3" t="s">
        <v>1012</v>
      </c>
      <c r="C12" s="7" t="s">
        <v>1021</v>
      </c>
      <c r="D12" s="4" t="s">
        <v>1022</v>
      </c>
      <c r="E12" s="5">
        <v>261</v>
      </c>
      <c r="F12" s="5">
        <v>261</v>
      </c>
      <c r="G12" s="5"/>
      <c r="H12" s="10">
        <f t="shared" si="0"/>
        <v>195.75</v>
      </c>
      <c r="I12" s="13">
        <f t="shared" si="1"/>
        <v>4893.75</v>
      </c>
    </row>
    <row r="13" s="1" customFormat="1" customHeight="1" spans="1:9">
      <c r="A13" s="7" t="s">
        <v>30</v>
      </c>
      <c r="B13" s="3" t="s">
        <v>1012</v>
      </c>
      <c r="C13" s="7" t="s">
        <v>1021</v>
      </c>
      <c r="D13" s="4" t="s">
        <v>1023</v>
      </c>
      <c r="E13" s="5">
        <v>77</v>
      </c>
      <c r="F13" s="5">
        <v>77</v>
      </c>
      <c r="G13" s="5"/>
      <c r="H13" s="10">
        <f t="shared" si="0"/>
        <v>57.75</v>
      </c>
      <c r="I13" s="13">
        <f t="shared" si="1"/>
        <v>1443.75</v>
      </c>
    </row>
    <row r="14" s="1" customFormat="1" customHeight="1" spans="1:9">
      <c r="A14" s="7" t="s">
        <v>32</v>
      </c>
      <c r="B14" s="3" t="s">
        <v>1012</v>
      </c>
      <c r="C14" s="7" t="s">
        <v>1021</v>
      </c>
      <c r="D14" s="4" t="s">
        <v>1024</v>
      </c>
      <c r="E14" s="5">
        <v>64</v>
      </c>
      <c r="F14" s="5">
        <v>64</v>
      </c>
      <c r="G14" s="5"/>
      <c r="H14" s="10">
        <f t="shared" si="0"/>
        <v>48</v>
      </c>
      <c r="I14" s="13">
        <f t="shared" si="1"/>
        <v>1200</v>
      </c>
    </row>
    <row r="15" s="1" customFormat="1" customHeight="1" spans="1:9">
      <c r="A15" s="7" t="s">
        <v>34</v>
      </c>
      <c r="B15" s="3" t="s">
        <v>1012</v>
      </c>
      <c r="C15" s="7" t="s">
        <v>1021</v>
      </c>
      <c r="D15" s="4" t="s">
        <v>1025</v>
      </c>
      <c r="E15" s="5">
        <v>173</v>
      </c>
      <c r="F15" s="5">
        <v>173</v>
      </c>
      <c r="G15" s="5"/>
      <c r="H15" s="10">
        <f t="shared" si="0"/>
        <v>129.75</v>
      </c>
      <c r="I15" s="13">
        <f t="shared" si="1"/>
        <v>3243.75</v>
      </c>
    </row>
    <row r="16" s="1" customFormat="1" customHeight="1" spans="1:9">
      <c r="A16" s="7" t="s">
        <v>36</v>
      </c>
      <c r="B16" s="3" t="s">
        <v>1012</v>
      </c>
      <c r="C16" s="7" t="s">
        <v>1021</v>
      </c>
      <c r="D16" s="4" t="s">
        <v>1026</v>
      </c>
      <c r="E16" s="5">
        <v>209</v>
      </c>
      <c r="F16" s="5">
        <v>209</v>
      </c>
      <c r="G16" s="5"/>
      <c r="H16" s="10">
        <f t="shared" si="0"/>
        <v>156.75</v>
      </c>
      <c r="I16" s="13">
        <f t="shared" si="1"/>
        <v>3918.75</v>
      </c>
    </row>
    <row r="17" s="1" customFormat="1" customHeight="1" spans="1:9">
      <c r="A17" s="7" t="s">
        <v>38</v>
      </c>
      <c r="B17" s="3" t="s">
        <v>1012</v>
      </c>
      <c r="C17" s="7" t="s">
        <v>1021</v>
      </c>
      <c r="D17" s="4" t="s">
        <v>1027</v>
      </c>
      <c r="E17" s="5">
        <v>211</v>
      </c>
      <c r="F17" s="5">
        <v>211</v>
      </c>
      <c r="G17" s="15"/>
      <c r="H17" s="10">
        <f t="shared" si="0"/>
        <v>158.25</v>
      </c>
      <c r="I17" s="13">
        <f t="shared" si="1"/>
        <v>3956.25</v>
      </c>
    </row>
    <row r="18" s="1" customFormat="1" customHeight="1" spans="1:9">
      <c r="A18" s="7" t="s">
        <v>40</v>
      </c>
      <c r="B18" s="3" t="s">
        <v>1012</v>
      </c>
      <c r="C18" s="7" t="s">
        <v>1028</v>
      </c>
      <c r="D18" s="4" t="s">
        <v>1029</v>
      </c>
      <c r="E18" s="5">
        <v>187</v>
      </c>
      <c r="F18" s="5">
        <v>187</v>
      </c>
      <c r="G18" s="15"/>
      <c r="H18" s="10">
        <f t="shared" si="0"/>
        <v>140.25</v>
      </c>
      <c r="I18" s="13">
        <f t="shared" si="1"/>
        <v>3506.25</v>
      </c>
    </row>
    <row r="19" s="1" customFormat="1" customHeight="1" spans="1:9">
      <c r="A19" s="7" t="s">
        <v>42</v>
      </c>
      <c r="B19" s="3" t="s">
        <v>1012</v>
      </c>
      <c r="C19" s="7" t="s">
        <v>1028</v>
      </c>
      <c r="D19" s="4" t="s">
        <v>1030</v>
      </c>
      <c r="E19" s="5">
        <v>401</v>
      </c>
      <c r="F19" s="5">
        <v>401</v>
      </c>
      <c r="G19" s="15"/>
      <c r="H19" s="10">
        <f t="shared" si="0"/>
        <v>300.75</v>
      </c>
      <c r="I19" s="13">
        <f t="shared" si="1"/>
        <v>7518.75</v>
      </c>
    </row>
    <row r="20" s="1" customFormat="1" customHeight="1" spans="1:9">
      <c r="A20" s="7" t="s">
        <v>44</v>
      </c>
      <c r="B20" s="3" t="s">
        <v>1012</v>
      </c>
      <c r="C20" s="7" t="s">
        <v>1028</v>
      </c>
      <c r="D20" s="4" t="s">
        <v>1031</v>
      </c>
      <c r="E20" s="5">
        <v>142</v>
      </c>
      <c r="F20" s="5">
        <v>142</v>
      </c>
      <c r="G20" s="15"/>
      <c r="H20" s="10">
        <f t="shared" si="0"/>
        <v>106.5</v>
      </c>
      <c r="I20" s="13">
        <f t="shared" si="1"/>
        <v>2662.5</v>
      </c>
    </row>
    <row r="21" s="1" customFormat="1" customHeight="1" spans="1:9">
      <c r="A21" s="7" t="s">
        <v>46</v>
      </c>
      <c r="B21" s="3" t="s">
        <v>1012</v>
      </c>
      <c r="C21" s="7" t="s">
        <v>1028</v>
      </c>
      <c r="D21" s="4" t="s">
        <v>1032</v>
      </c>
      <c r="E21" s="5">
        <v>124</v>
      </c>
      <c r="F21" s="5">
        <v>124</v>
      </c>
      <c r="G21" s="15"/>
      <c r="H21" s="10">
        <f t="shared" si="0"/>
        <v>93</v>
      </c>
      <c r="I21" s="13">
        <f t="shared" si="1"/>
        <v>2325</v>
      </c>
    </row>
    <row r="22" s="1" customFormat="1" customHeight="1" spans="1:9">
      <c r="A22" s="7" t="s">
        <v>48</v>
      </c>
      <c r="B22" s="3" t="s">
        <v>1012</v>
      </c>
      <c r="C22" s="7" t="s">
        <v>1028</v>
      </c>
      <c r="D22" s="4" t="s">
        <v>1033</v>
      </c>
      <c r="E22" s="5">
        <v>307</v>
      </c>
      <c r="F22" s="5">
        <v>307</v>
      </c>
      <c r="G22" s="15"/>
      <c r="H22" s="10">
        <f t="shared" si="0"/>
        <v>230.25</v>
      </c>
      <c r="I22" s="13">
        <f t="shared" si="1"/>
        <v>5756.25</v>
      </c>
    </row>
    <row r="23" s="1" customFormat="1" customHeight="1" spans="1:9">
      <c r="A23" s="7" t="s">
        <v>50</v>
      </c>
      <c r="B23" s="3" t="s">
        <v>1012</v>
      </c>
      <c r="C23" s="7" t="s">
        <v>1028</v>
      </c>
      <c r="D23" s="4" t="s">
        <v>1034</v>
      </c>
      <c r="E23" s="5">
        <v>64</v>
      </c>
      <c r="F23" s="5">
        <v>64</v>
      </c>
      <c r="G23" s="15"/>
      <c r="H23" s="10">
        <f t="shared" si="0"/>
        <v>48</v>
      </c>
      <c r="I23" s="13">
        <f t="shared" si="1"/>
        <v>1200</v>
      </c>
    </row>
    <row r="24" s="1" customFormat="1" customHeight="1" spans="1:9">
      <c r="A24" s="7" t="s">
        <v>52</v>
      </c>
      <c r="B24" s="3" t="s">
        <v>1012</v>
      </c>
      <c r="C24" s="7" t="s">
        <v>1028</v>
      </c>
      <c r="D24" s="4" t="s">
        <v>1035</v>
      </c>
      <c r="E24" s="5">
        <v>99</v>
      </c>
      <c r="F24" s="5">
        <v>99</v>
      </c>
      <c r="G24" s="15"/>
      <c r="H24" s="10">
        <f t="shared" si="0"/>
        <v>74.25</v>
      </c>
      <c r="I24" s="13">
        <f t="shared" si="1"/>
        <v>1856.25</v>
      </c>
    </row>
    <row r="25" s="1" customFormat="1" customHeight="1" spans="1:9">
      <c r="A25" s="7" t="s">
        <v>54</v>
      </c>
      <c r="B25" s="3" t="s">
        <v>1012</v>
      </c>
      <c r="C25" s="7" t="s">
        <v>1028</v>
      </c>
      <c r="D25" s="4" t="s">
        <v>1036</v>
      </c>
      <c r="E25" s="5">
        <v>68</v>
      </c>
      <c r="F25" s="5">
        <v>68</v>
      </c>
      <c r="G25" s="15"/>
      <c r="H25" s="10">
        <f t="shared" si="0"/>
        <v>51</v>
      </c>
      <c r="I25" s="13">
        <f t="shared" si="1"/>
        <v>1275</v>
      </c>
    </row>
    <row r="26" s="1" customFormat="1" customHeight="1" spans="1:9">
      <c r="A26" s="7" t="s">
        <v>56</v>
      </c>
      <c r="B26" s="3" t="s">
        <v>1012</v>
      </c>
      <c r="C26" s="7" t="s">
        <v>1028</v>
      </c>
      <c r="D26" s="4" t="s">
        <v>1037</v>
      </c>
      <c r="E26" s="5">
        <v>125</v>
      </c>
      <c r="F26" s="5">
        <v>125</v>
      </c>
      <c r="G26" s="15"/>
      <c r="H26" s="10">
        <f t="shared" si="0"/>
        <v>93.75</v>
      </c>
      <c r="I26" s="13">
        <f t="shared" si="1"/>
        <v>2343.75</v>
      </c>
    </row>
    <row r="27" s="1" customFormat="1" customHeight="1" spans="1:9">
      <c r="A27" s="7" t="s">
        <v>58</v>
      </c>
      <c r="B27" s="3" t="s">
        <v>1012</v>
      </c>
      <c r="C27" s="7" t="s">
        <v>1028</v>
      </c>
      <c r="D27" s="4" t="s">
        <v>1038</v>
      </c>
      <c r="E27" s="5">
        <v>229</v>
      </c>
      <c r="F27" s="5">
        <v>229</v>
      </c>
      <c r="G27" s="15"/>
      <c r="H27" s="10">
        <f t="shared" si="0"/>
        <v>171.75</v>
      </c>
      <c r="I27" s="13">
        <f t="shared" si="1"/>
        <v>4293.75</v>
      </c>
    </row>
    <row r="28" s="1" customFormat="1" customHeight="1" spans="1:9">
      <c r="A28" s="7" t="s">
        <v>60</v>
      </c>
      <c r="B28" s="3" t="s">
        <v>1012</v>
      </c>
      <c r="C28" s="7" t="s">
        <v>1028</v>
      </c>
      <c r="D28" s="4" t="s">
        <v>1014</v>
      </c>
      <c r="E28" s="5">
        <v>221</v>
      </c>
      <c r="F28" s="5">
        <v>221</v>
      </c>
      <c r="G28" s="15"/>
      <c r="H28" s="10">
        <f t="shared" si="0"/>
        <v>165.75</v>
      </c>
      <c r="I28" s="13">
        <f t="shared" si="1"/>
        <v>4143.75</v>
      </c>
    </row>
    <row r="29" s="1" customFormat="1" customHeight="1" spans="1:9">
      <c r="A29" s="7" t="s">
        <v>62</v>
      </c>
      <c r="B29" s="3" t="s">
        <v>1012</v>
      </c>
      <c r="C29" s="7" t="s">
        <v>1028</v>
      </c>
      <c r="D29" s="4" t="s">
        <v>1039</v>
      </c>
      <c r="E29" s="5">
        <v>914</v>
      </c>
      <c r="F29" s="5">
        <v>914</v>
      </c>
      <c r="G29" s="15"/>
      <c r="H29" s="10">
        <f t="shared" si="0"/>
        <v>685.5</v>
      </c>
      <c r="I29" s="13">
        <f t="shared" si="1"/>
        <v>17137.5</v>
      </c>
    </row>
    <row r="30" s="1" customFormat="1" customHeight="1" spans="1:9">
      <c r="A30" s="7" t="s">
        <v>64</v>
      </c>
      <c r="B30" s="3" t="s">
        <v>1012</v>
      </c>
      <c r="C30" s="7" t="s">
        <v>1040</v>
      </c>
      <c r="D30" s="4" t="s">
        <v>1041</v>
      </c>
      <c r="E30" s="5">
        <v>78</v>
      </c>
      <c r="F30" s="5">
        <v>78</v>
      </c>
      <c r="G30" s="15"/>
      <c r="H30" s="10">
        <f t="shared" si="0"/>
        <v>58.5</v>
      </c>
      <c r="I30" s="13">
        <f t="shared" si="1"/>
        <v>1462.5</v>
      </c>
    </row>
    <row r="31" s="1" customFormat="1" customHeight="1" spans="1:9">
      <c r="A31" s="7" t="s">
        <v>66</v>
      </c>
      <c r="B31" s="3" t="s">
        <v>1012</v>
      </c>
      <c r="C31" s="7" t="s">
        <v>1042</v>
      </c>
      <c r="D31" s="4" t="s">
        <v>1043</v>
      </c>
      <c r="E31" s="5">
        <v>504</v>
      </c>
      <c r="F31" s="5">
        <v>504</v>
      </c>
      <c r="G31" s="15"/>
      <c r="H31" s="10">
        <f t="shared" si="0"/>
        <v>378</v>
      </c>
      <c r="I31" s="13">
        <f t="shared" si="1"/>
        <v>9450</v>
      </c>
    </row>
    <row r="32" s="1" customFormat="1" customHeight="1" spans="1:9">
      <c r="A32" s="7" t="s">
        <v>68</v>
      </c>
      <c r="B32" s="3" t="s">
        <v>1012</v>
      </c>
      <c r="C32" s="7" t="s">
        <v>1042</v>
      </c>
      <c r="D32" s="4" t="s">
        <v>1038</v>
      </c>
      <c r="E32" s="5">
        <v>88</v>
      </c>
      <c r="F32" s="5">
        <v>88</v>
      </c>
      <c r="G32" s="15"/>
      <c r="H32" s="10">
        <f t="shared" si="0"/>
        <v>66</v>
      </c>
      <c r="I32" s="13">
        <f t="shared" si="1"/>
        <v>1650</v>
      </c>
    </row>
    <row r="33" s="1" customFormat="1" customHeight="1" spans="1:9">
      <c r="A33" s="7" t="s">
        <v>70</v>
      </c>
      <c r="B33" s="3" t="s">
        <v>1012</v>
      </c>
      <c r="C33" s="7" t="s">
        <v>1042</v>
      </c>
      <c r="D33" s="4" t="s">
        <v>1044</v>
      </c>
      <c r="E33" s="5">
        <v>592</v>
      </c>
      <c r="F33" s="5">
        <v>592</v>
      </c>
      <c r="G33" s="15"/>
      <c r="H33" s="10">
        <f t="shared" si="0"/>
        <v>444</v>
      </c>
      <c r="I33" s="13">
        <f t="shared" si="1"/>
        <v>11100</v>
      </c>
    </row>
    <row r="34" s="1" customFormat="1" customHeight="1" spans="1:9">
      <c r="A34" s="7" t="s">
        <v>72</v>
      </c>
      <c r="B34" s="3" t="s">
        <v>1012</v>
      </c>
      <c r="C34" s="7" t="s">
        <v>1042</v>
      </c>
      <c r="D34" s="4" t="s">
        <v>1045</v>
      </c>
      <c r="E34" s="5">
        <v>139</v>
      </c>
      <c r="F34" s="5">
        <v>139</v>
      </c>
      <c r="G34" s="15"/>
      <c r="H34" s="10">
        <f t="shared" si="0"/>
        <v>104.25</v>
      </c>
      <c r="I34" s="13">
        <f t="shared" si="1"/>
        <v>2606.25</v>
      </c>
    </row>
    <row r="35" s="1" customFormat="1" customHeight="1" spans="5:6">
      <c r="E35" s="11"/>
      <c r="F35" s="11"/>
    </row>
    <row r="36" s="1" customFormat="1" customHeight="1" spans="5:6">
      <c r="E36" s="11"/>
      <c r="F36" s="11"/>
    </row>
    <row r="37" s="1" customFormat="1" customHeight="1" spans="5:6">
      <c r="E37" s="11"/>
      <c r="F37" s="11"/>
    </row>
    <row r="38" s="1" customFormat="1" customHeight="1" spans="5:6">
      <c r="E38" s="11"/>
      <c r="F38" s="11"/>
    </row>
    <row r="39" s="1" customFormat="1" customHeight="1" spans="5:6">
      <c r="E39" s="11"/>
      <c r="F39" s="11"/>
    </row>
    <row r="40" s="1" customFormat="1" customHeight="1" spans="5:6">
      <c r="E40" s="11"/>
      <c r="F40" s="11"/>
    </row>
    <row r="41" s="1" customFormat="1" customHeight="1" spans="5:6">
      <c r="E41" s="11"/>
      <c r="F41" s="11"/>
    </row>
    <row r="42" s="1" customFormat="1" customHeight="1" spans="5:6">
      <c r="E42" s="11"/>
      <c r="F42" s="11"/>
    </row>
    <row r="43" s="1" customFormat="1" customHeight="1" spans="5:6">
      <c r="E43" s="11"/>
      <c r="F43" s="11"/>
    </row>
    <row r="44" s="1" customFormat="1" customHeight="1" spans="5:6">
      <c r="E44" s="11"/>
      <c r="F44" s="11"/>
    </row>
    <row r="45" s="1" customFormat="1" customHeight="1" spans="5:6">
      <c r="E45" s="11"/>
      <c r="F45" s="11"/>
    </row>
    <row r="46" s="1" customFormat="1" customHeight="1" spans="5:6">
      <c r="E46" s="11"/>
      <c r="F46" s="11"/>
    </row>
    <row r="47" s="1" customFormat="1" customHeight="1" spans="5:6">
      <c r="E47" s="11"/>
      <c r="F47" s="11"/>
    </row>
    <row r="48" s="1" customFormat="1" customHeight="1" spans="5:6">
      <c r="E48" s="11"/>
      <c r="F48" s="11"/>
    </row>
    <row r="49" s="1" customFormat="1" customHeight="1" spans="5:6">
      <c r="E49" s="11"/>
      <c r="F49" s="11"/>
    </row>
    <row r="50" s="1" customFormat="1" customHeight="1" spans="5:6">
      <c r="E50" s="11"/>
      <c r="F50" s="11"/>
    </row>
    <row r="51" s="1" customFormat="1" customHeight="1" spans="5:6">
      <c r="E51" s="16"/>
      <c r="F51" s="16"/>
    </row>
    <row r="52" s="1" customFormat="1" customHeight="1" spans="5:6">
      <c r="E52" s="11"/>
      <c r="F52" s="11"/>
    </row>
    <row r="53" s="1" customFormat="1" customHeight="1" spans="5:6">
      <c r="E53" s="11"/>
      <c r="F53" s="11"/>
    </row>
    <row r="54" s="1" customFormat="1" customHeight="1" spans="5:6">
      <c r="E54" s="11"/>
      <c r="F54" s="11"/>
    </row>
    <row r="55" s="1" customFormat="1" customHeight="1" spans="5:6">
      <c r="E55" s="11"/>
      <c r="F55" s="11"/>
    </row>
    <row r="56" s="1" customFormat="1" customHeight="1" spans="5:6">
      <c r="E56" s="11"/>
      <c r="F56" s="11"/>
    </row>
    <row r="57" s="1" customFormat="1" customHeight="1" spans="5:6">
      <c r="E57" s="11"/>
      <c r="F57" s="11"/>
    </row>
    <row r="58" s="1" customFormat="1" customHeight="1" spans="5:6">
      <c r="E58" s="11"/>
      <c r="F58" s="11"/>
    </row>
    <row r="59" s="1" customFormat="1" customHeight="1" spans="5:6">
      <c r="E59" s="11"/>
      <c r="F59" s="11"/>
    </row>
    <row r="60" s="1" customFormat="1" customHeight="1" spans="5:6">
      <c r="E60" s="11"/>
      <c r="F60" s="11"/>
    </row>
    <row r="61" s="1" customFormat="1" customHeight="1" spans="5:6">
      <c r="E61" s="11"/>
      <c r="F61" s="11"/>
    </row>
    <row r="62" s="1" customFormat="1" customHeight="1" spans="5:6">
      <c r="E62" s="11"/>
      <c r="F62" s="11"/>
    </row>
    <row r="63" s="1" customFormat="1" customHeight="1" spans="5:6">
      <c r="E63" s="11"/>
      <c r="F63" s="11"/>
    </row>
    <row r="64" s="1" customFormat="1" customHeight="1" spans="5:6">
      <c r="E64" s="11"/>
      <c r="F64" s="11"/>
    </row>
    <row r="65" s="1" customFormat="1" customHeight="1" spans="5:6">
      <c r="E65" s="11"/>
      <c r="F65" s="11"/>
    </row>
    <row r="66" s="1" customFormat="1" customHeight="1" spans="5:6">
      <c r="E66" s="11"/>
      <c r="F66" s="11"/>
    </row>
    <row r="67" s="1" customFormat="1" customHeight="1" spans="5:6">
      <c r="E67" s="11"/>
      <c r="F67" s="11"/>
    </row>
    <row r="68" s="1" customFormat="1" customHeight="1" spans="5:6">
      <c r="E68" s="11"/>
      <c r="F68" s="11"/>
    </row>
    <row r="69" s="1" customFormat="1" customHeight="1" spans="5:6">
      <c r="E69" s="11"/>
      <c r="F69" s="11"/>
    </row>
    <row r="70" s="1" customFormat="1" customHeight="1" spans="5:6">
      <c r="E70" s="11"/>
      <c r="F70" s="11"/>
    </row>
    <row r="71" s="1" customFormat="1" customHeight="1" spans="5:6">
      <c r="E71" s="11"/>
      <c r="F71" s="11"/>
    </row>
    <row r="72" s="1" customFormat="1" customHeight="1" spans="5:6">
      <c r="E72" s="11"/>
      <c r="F72" s="11"/>
    </row>
    <row r="73" s="1" customFormat="1" customHeight="1" spans="5:6">
      <c r="E73" s="11"/>
      <c r="F73" s="11"/>
    </row>
    <row r="74" s="1" customFormat="1" customHeight="1" spans="5:6">
      <c r="E74" s="11"/>
      <c r="F74" s="11"/>
    </row>
    <row r="75" s="1" customFormat="1" customHeight="1" spans="5:6">
      <c r="E75" s="11"/>
      <c r="F75" s="11"/>
    </row>
    <row r="76" s="1" customFormat="1" customHeight="1" spans="5:6">
      <c r="E76" s="11"/>
      <c r="F76" s="11"/>
    </row>
    <row r="77" s="1" customFormat="1" customHeight="1" spans="5:6">
      <c r="E77" s="11"/>
      <c r="F77" s="11"/>
    </row>
    <row r="78" s="1" customFormat="1" customHeight="1" spans="5:6">
      <c r="E78" s="11"/>
      <c r="F78" s="11"/>
    </row>
    <row r="79" s="1" customFormat="1" customHeight="1" spans="5:6">
      <c r="E79" s="11"/>
      <c r="F79" s="11"/>
    </row>
    <row r="80" s="1" customFormat="1" customHeight="1" spans="5:6">
      <c r="E80" s="11"/>
      <c r="F80" s="11"/>
    </row>
    <row r="81" s="1" customFormat="1" customHeight="1" spans="5:6">
      <c r="E81" s="11"/>
      <c r="F81" s="11"/>
    </row>
    <row r="82" s="1" customFormat="1" customHeight="1" spans="5:6">
      <c r="E82" s="11"/>
      <c r="F82" s="11"/>
    </row>
    <row r="83" s="1" customFormat="1" customHeight="1" spans="5:6">
      <c r="E83" s="11"/>
      <c r="F83" s="11"/>
    </row>
    <row r="84" s="1" customFormat="1" customHeight="1" spans="5:6">
      <c r="E84" s="11"/>
      <c r="F84" s="11"/>
    </row>
    <row r="85" s="1" customFormat="1" customHeight="1" spans="5:6">
      <c r="E85" s="11"/>
      <c r="F85" s="11"/>
    </row>
    <row r="86" s="1" customFormat="1" customHeight="1" spans="5:6">
      <c r="E86" s="11"/>
      <c r="F86" s="11"/>
    </row>
    <row r="87" s="1" customFormat="1" customHeight="1" spans="5:6">
      <c r="E87" s="11"/>
      <c r="F87" s="11"/>
    </row>
    <row r="88" s="1" customFormat="1" customHeight="1" spans="5:6">
      <c r="E88" s="11"/>
      <c r="F88" s="11"/>
    </row>
    <row r="89" s="1" customFormat="1" customHeight="1" spans="5:6">
      <c r="E89" s="11"/>
      <c r="F89" s="11"/>
    </row>
    <row r="90" s="1" customFormat="1" customHeight="1" spans="5:6">
      <c r="E90" s="11"/>
      <c r="F90" s="11"/>
    </row>
  </sheetData>
  <mergeCells count="10">
    <mergeCell ref="A1:G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A59" workbookViewId="0">
      <selection activeCell="J58" sqref="J58"/>
    </sheetView>
  </sheetViews>
  <sheetFormatPr defaultColWidth="20.6333333333333" defaultRowHeight="30" customHeight="1"/>
  <cols>
    <col min="1" max="1" width="5.125" style="1" customWidth="1"/>
    <col min="2" max="2" width="8.875" style="1" customWidth="1"/>
    <col min="3" max="3" width="9.625" style="1" customWidth="1"/>
    <col min="4" max="4" width="12.25" style="1" customWidth="1"/>
    <col min="5" max="6" width="8.625" style="1" customWidth="1"/>
    <col min="7" max="7" width="6.25" style="1" customWidth="1"/>
    <col min="8" max="8" width="12.75" style="1" customWidth="1"/>
    <col min="9" max="9" width="14.25" style="1" customWidth="1"/>
    <col min="10" max="16381" width="20.6333333333333" style="1" customWidth="1"/>
  </cols>
  <sheetData>
    <row r="1" s="1" customFormat="1" customHeight="1" spans="1:9">
      <c r="A1" s="2" t="s">
        <v>1046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893</v>
      </c>
      <c r="B2" s="3" t="s">
        <v>894</v>
      </c>
      <c r="C2" s="3" t="s">
        <v>895</v>
      </c>
      <c r="D2" s="4" t="s">
        <v>4</v>
      </c>
      <c r="E2" s="4" t="s">
        <v>896</v>
      </c>
      <c r="F2" s="4" t="s">
        <v>897</v>
      </c>
      <c r="G2" s="5"/>
      <c r="H2" s="6" t="s">
        <v>7</v>
      </c>
      <c r="I2" s="12" t="s">
        <v>8</v>
      </c>
    </row>
    <row r="3" s="1" customFormat="1" ht="78" customHeight="1" spans="1:9">
      <c r="A3" s="7"/>
      <c r="B3" s="3"/>
      <c r="C3" s="3"/>
      <c r="D3" s="4"/>
      <c r="E3" s="5"/>
      <c r="F3" s="4" t="s">
        <v>898</v>
      </c>
      <c r="G3" s="4" t="s">
        <v>899</v>
      </c>
      <c r="H3" s="8"/>
      <c r="I3" s="12"/>
    </row>
    <row r="4" s="1" customFormat="1" customHeight="1" spans="1:9">
      <c r="A4" s="4" t="s">
        <v>1047</v>
      </c>
      <c r="B4" s="4"/>
      <c r="C4" s="4"/>
      <c r="D4" s="4"/>
      <c r="E4" s="9">
        <f>SUM(E5:E77)</f>
        <v>29784</v>
      </c>
      <c r="F4" s="9">
        <f>SUM(F5:F77)</f>
        <v>29784</v>
      </c>
      <c r="G4" s="9">
        <f>SUM(G5:G77)</f>
        <v>0</v>
      </c>
      <c r="H4" s="10">
        <f>F4*0.75</f>
        <v>22338</v>
      </c>
      <c r="I4" s="13">
        <f>H4*25</f>
        <v>558450</v>
      </c>
    </row>
    <row r="5" s="1" customFormat="1" customHeight="1" spans="1:9">
      <c r="A5" s="7" t="s">
        <v>12</v>
      </c>
      <c r="B5" s="3" t="s">
        <v>1048</v>
      </c>
      <c r="C5" s="4" t="s">
        <v>1049</v>
      </c>
      <c r="D5" s="4" t="s">
        <v>1050</v>
      </c>
      <c r="E5" s="5">
        <v>709</v>
      </c>
      <c r="F5" s="5">
        <v>709</v>
      </c>
      <c r="G5" s="5"/>
      <c r="H5" s="10">
        <f t="shared" ref="H5:H36" si="0">F5*0.75</f>
        <v>531.75</v>
      </c>
      <c r="I5" s="13">
        <f t="shared" ref="I5:I36" si="1">H5*25</f>
        <v>13293.75</v>
      </c>
    </row>
    <row r="6" s="1" customFormat="1" customHeight="1" spans="1:9">
      <c r="A6" s="7" t="s">
        <v>16</v>
      </c>
      <c r="B6" s="3" t="s">
        <v>1048</v>
      </c>
      <c r="C6" s="4" t="s">
        <v>1049</v>
      </c>
      <c r="D6" s="4" t="s">
        <v>1051</v>
      </c>
      <c r="E6" s="5">
        <v>427</v>
      </c>
      <c r="F6" s="5">
        <v>427</v>
      </c>
      <c r="G6" s="5"/>
      <c r="H6" s="10">
        <f t="shared" si="0"/>
        <v>320.25</v>
      </c>
      <c r="I6" s="13">
        <f t="shared" si="1"/>
        <v>8006.25</v>
      </c>
    </row>
    <row r="7" s="1" customFormat="1" customHeight="1" spans="1:9">
      <c r="A7" s="7" t="s">
        <v>18</v>
      </c>
      <c r="B7" s="3" t="s">
        <v>1048</v>
      </c>
      <c r="C7" s="4" t="s">
        <v>1049</v>
      </c>
      <c r="D7" s="4" t="s">
        <v>1052</v>
      </c>
      <c r="E7" s="5">
        <v>544</v>
      </c>
      <c r="F7" s="5">
        <v>544</v>
      </c>
      <c r="G7" s="5"/>
      <c r="H7" s="10">
        <f t="shared" si="0"/>
        <v>408</v>
      </c>
      <c r="I7" s="13">
        <f t="shared" si="1"/>
        <v>10200</v>
      </c>
    </row>
    <row r="8" s="1" customFormat="1" customHeight="1" spans="1:9">
      <c r="A8" s="7" t="s">
        <v>20</v>
      </c>
      <c r="B8" s="3" t="s">
        <v>1048</v>
      </c>
      <c r="C8" s="4" t="s">
        <v>1049</v>
      </c>
      <c r="D8" s="4" t="s">
        <v>1053</v>
      </c>
      <c r="E8" s="5">
        <v>272</v>
      </c>
      <c r="F8" s="5">
        <v>272</v>
      </c>
      <c r="G8" s="5"/>
      <c r="H8" s="10">
        <f t="shared" si="0"/>
        <v>204</v>
      </c>
      <c r="I8" s="13">
        <f t="shared" si="1"/>
        <v>5100</v>
      </c>
    </row>
    <row r="9" s="1" customFormat="1" customHeight="1" spans="1:9">
      <c r="A9" s="7" t="s">
        <v>22</v>
      </c>
      <c r="B9" s="3" t="s">
        <v>1048</v>
      </c>
      <c r="C9" s="4" t="s">
        <v>1049</v>
      </c>
      <c r="D9" s="4" t="s">
        <v>1054</v>
      </c>
      <c r="E9" s="5">
        <v>762</v>
      </c>
      <c r="F9" s="5">
        <v>762</v>
      </c>
      <c r="G9" s="5"/>
      <c r="H9" s="10">
        <f t="shared" si="0"/>
        <v>571.5</v>
      </c>
      <c r="I9" s="13">
        <f t="shared" si="1"/>
        <v>14287.5</v>
      </c>
    </row>
    <row r="10" s="1" customFormat="1" customHeight="1" spans="1:9">
      <c r="A10" s="7" t="s">
        <v>24</v>
      </c>
      <c r="B10" s="3" t="s">
        <v>1048</v>
      </c>
      <c r="C10" s="4" t="s">
        <v>1049</v>
      </c>
      <c r="D10" s="4" t="s">
        <v>1055</v>
      </c>
      <c r="E10" s="5">
        <v>1380</v>
      </c>
      <c r="F10" s="5">
        <v>1380</v>
      </c>
      <c r="G10" s="5"/>
      <c r="H10" s="10">
        <f t="shared" si="0"/>
        <v>1035</v>
      </c>
      <c r="I10" s="13">
        <f t="shared" si="1"/>
        <v>25875</v>
      </c>
    </row>
    <row r="11" s="1" customFormat="1" customHeight="1" spans="1:9">
      <c r="A11" s="7" t="s">
        <v>26</v>
      </c>
      <c r="B11" s="3" t="s">
        <v>1048</v>
      </c>
      <c r="C11" s="4" t="s">
        <v>1049</v>
      </c>
      <c r="D11" s="4" t="s">
        <v>1056</v>
      </c>
      <c r="E11" s="5">
        <v>70</v>
      </c>
      <c r="F11" s="5">
        <v>70</v>
      </c>
      <c r="G11" s="5"/>
      <c r="H11" s="10">
        <f t="shared" si="0"/>
        <v>52.5</v>
      </c>
      <c r="I11" s="13">
        <f t="shared" si="1"/>
        <v>1312.5</v>
      </c>
    </row>
    <row r="12" s="1" customFormat="1" customHeight="1" spans="1:9">
      <c r="A12" s="7" t="s">
        <v>28</v>
      </c>
      <c r="B12" s="3" t="s">
        <v>1048</v>
      </c>
      <c r="C12" s="4" t="s">
        <v>1049</v>
      </c>
      <c r="D12" s="4" t="s">
        <v>1057</v>
      </c>
      <c r="E12" s="5">
        <v>74</v>
      </c>
      <c r="F12" s="5">
        <v>74</v>
      </c>
      <c r="G12" s="5"/>
      <c r="H12" s="10">
        <f t="shared" si="0"/>
        <v>55.5</v>
      </c>
      <c r="I12" s="13">
        <f t="shared" si="1"/>
        <v>1387.5</v>
      </c>
    </row>
    <row r="13" s="1" customFormat="1" customHeight="1" spans="1:9">
      <c r="A13" s="7" t="s">
        <v>30</v>
      </c>
      <c r="B13" s="3" t="s">
        <v>1048</v>
      </c>
      <c r="C13" s="4" t="s">
        <v>1049</v>
      </c>
      <c r="D13" s="4" t="s">
        <v>1058</v>
      </c>
      <c r="E13" s="5">
        <v>497</v>
      </c>
      <c r="F13" s="5">
        <v>497</v>
      </c>
      <c r="G13" s="5"/>
      <c r="H13" s="10">
        <f t="shared" si="0"/>
        <v>372.75</v>
      </c>
      <c r="I13" s="13">
        <f t="shared" si="1"/>
        <v>9318.75</v>
      </c>
    </row>
    <row r="14" s="1" customFormat="1" customHeight="1" spans="1:9">
      <c r="A14" s="7" t="s">
        <v>32</v>
      </c>
      <c r="B14" s="3" t="s">
        <v>1048</v>
      </c>
      <c r="C14" s="4" t="s">
        <v>1049</v>
      </c>
      <c r="D14" s="4" t="s">
        <v>1059</v>
      </c>
      <c r="E14" s="5">
        <v>175</v>
      </c>
      <c r="F14" s="5">
        <v>175</v>
      </c>
      <c r="G14" s="5"/>
      <c r="H14" s="10">
        <f t="shared" si="0"/>
        <v>131.25</v>
      </c>
      <c r="I14" s="13">
        <f t="shared" si="1"/>
        <v>3281.25</v>
      </c>
    </row>
    <row r="15" s="1" customFormat="1" customHeight="1" spans="1:9">
      <c r="A15" s="7" t="s">
        <v>34</v>
      </c>
      <c r="B15" s="3" t="s">
        <v>1048</v>
      </c>
      <c r="C15" s="4" t="s">
        <v>1049</v>
      </c>
      <c r="D15" s="4" t="s">
        <v>1060</v>
      </c>
      <c r="E15" s="5">
        <v>492</v>
      </c>
      <c r="F15" s="5">
        <v>492</v>
      </c>
      <c r="G15" s="5"/>
      <c r="H15" s="10">
        <f t="shared" si="0"/>
        <v>369</v>
      </c>
      <c r="I15" s="13">
        <f t="shared" si="1"/>
        <v>9225</v>
      </c>
    </row>
    <row r="16" s="1" customFormat="1" customHeight="1" spans="1:9">
      <c r="A16" s="7" t="s">
        <v>36</v>
      </c>
      <c r="B16" s="3" t="s">
        <v>1048</v>
      </c>
      <c r="C16" s="4" t="s">
        <v>1049</v>
      </c>
      <c r="D16" s="4" t="s">
        <v>1061</v>
      </c>
      <c r="E16" s="5">
        <v>211</v>
      </c>
      <c r="F16" s="5">
        <v>211</v>
      </c>
      <c r="G16" s="5"/>
      <c r="H16" s="10">
        <f t="shared" si="0"/>
        <v>158.25</v>
      </c>
      <c r="I16" s="13">
        <f t="shared" si="1"/>
        <v>3956.25</v>
      </c>
    </row>
    <row r="17" s="1" customFormat="1" customHeight="1" spans="1:9">
      <c r="A17" s="7" t="s">
        <v>38</v>
      </c>
      <c r="B17" s="3" t="s">
        <v>1048</v>
      </c>
      <c r="C17" s="4" t="s">
        <v>1049</v>
      </c>
      <c r="D17" s="4" t="s">
        <v>1062</v>
      </c>
      <c r="E17" s="5">
        <v>798</v>
      </c>
      <c r="F17" s="5">
        <v>798</v>
      </c>
      <c r="G17" s="5"/>
      <c r="H17" s="10">
        <f t="shared" si="0"/>
        <v>598.5</v>
      </c>
      <c r="I17" s="13">
        <f t="shared" si="1"/>
        <v>14962.5</v>
      </c>
    </row>
    <row r="18" s="1" customFormat="1" customHeight="1" spans="1:9">
      <c r="A18" s="7" t="s">
        <v>40</v>
      </c>
      <c r="B18" s="3" t="s">
        <v>1048</v>
      </c>
      <c r="C18" s="4" t="s">
        <v>1049</v>
      </c>
      <c r="D18" s="4" t="s">
        <v>1063</v>
      </c>
      <c r="E18" s="5">
        <v>81</v>
      </c>
      <c r="F18" s="5">
        <v>81</v>
      </c>
      <c r="G18" s="5"/>
      <c r="H18" s="10">
        <f t="shared" si="0"/>
        <v>60.75</v>
      </c>
      <c r="I18" s="13">
        <f t="shared" si="1"/>
        <v>1518.75</v>
      </c>
    </row>
    <row r="19" s="1" customFormat="1" customHeight="1" spans="1:9">
      <c r="A19" s="7" t="s">
        <v>42</v>
      </c>
      <c r="B19" s="3" t="s">
        <v>1048</v>
      </c>
      <c r="C19" s="4" t="s">
        <v>1049</v>
      </c>
      <c r="D19" s="4" t="s">
        <v>1064</v>
      </c>
      <c r="E19" s="5">
        <v>421</v>
      </c>
      <c r="F19" s="5">
        <v>421</v>
      </c>
      <c r="G19" s="5"/>
      <c r="H19" s="10">
        <f t="shared" si="0"/>
        <v>315.75</v>
      </c>
      <c r="I19" s="13">
        <f t="shared" si="1"/>
        <v>7893.75</v>
      </c>
    </row>
    <row r="20" s="1" customFormat="1" customHeight="1" spans="1:9">
      <c r="A20" s="7" t="s">
        <v>44</v>
      </c>
      <c r="B20" s="3" t="s">
        <v>1048</v>
      </c>
      <c r="C20" s="4" t="s">
        <v>1049</v>
      </c>
      <c r="D20" s="4" t="s">
        <v>1065</v>
      </c>
      <c r="E20" s="5">
        <v>1973</v>
      </c>
      <c r="F20" s="5">
        <v>1973</v>
      </c>
      <c r="G20" s="5"/>
      <c r="H20" s="10">
        <f t="shared" si="0"/>
        <v>1479.75</v>
      </c>
      <c r="I20" s="13">
        <f t="shared" si="1"/>
        <v>36993.75</v>
      </c>
    </row>
    <row r="21" s="1" customFormat="1" customHeight="1" spans="1:9">
      <c r="A21" s="7" t="s">
        <v>46</v>
      </c>
      <c r="B21" s="3" t="s">
        <v>1048</v>
      </c>
      <c r="C21" s="4" t="s">
        <v>1049</v>
      </c>
      <c r="D21" s="4" t="s">
        <v>1066</v>
      </c>
      <c r="E21" s="5">
        <v>1045</v>
      </c>
      <c r="F21" s="5">
        <v>1045</v>
      </c>
      <c r="G21" s="5"/>
      <c r="H21" s="10">
        <f t="shared" si="0"/>
        <v>783.75</v>
      </c>
      <c r="I21" s="13">
        <f t="shared" si="1"/>
        <v>19593.75</v>
      </c>
    </row>
    <row r="22" s="1" customFormat="1" customHeight="1" spans="1:9">
      <c r="A22" s="7" t="s">
        <v>48</v>
      </c>
      <c r="B22" s="3" t="s">
        <v>1048</v>
      </c>
      <c r="C22" s="4" t="s">
        <v>1049</v>
      </c>
      <c r="D22" s="4" t="s">
        <v>1067</v>
      </c>
      <c r="E22" s="5">
        <v>1049</v>
      </c>
      <c r="F22" s="5">
        <v>1049</v>
      </c>
      <c r="G22" s="5"/>
      <c r="H22" s="10">
        <f t="shared" si="0"/>
        <v>786.75</v>
      </c>
      <c r="I22" s="13">
        <f t="shared" si="1"/>
        <v>19668.75</v>
      </c>
    </row>
    <row r="23" s="1" customFormat="1" customHeight="1" spans="1:9">
      <c r="A23" s="7" t="s">
        <v>50</v>
      </c>
      <c r="B23" s="3" t="s">
        <v>1048</v>
      </c>
      <c r="C23" s="4" t="s">
        <v>1049</v>
      </c>
      <c r="D23" s="4" t="s">
        <v>1068</v>
      </c>
      <c r="E23" s="5">
        <v>286</v>
      </c>
      <c r="F23" s="5">
        <v>286</v>
      </c>
      <c r="G23" s="5"/>
      <c r="H23" s="10">
        <f t="shared" si="0"/>
        <v>214.5</v>
      </c>
      <c r="I23" s="13">
        <f t="shared" si="1"/>
        <v>5362.5</v>
      </c>
    </row>
    <row r="24" s="1" customFormat="1" customHeight="1" spans="1:9">
      <c r="A24" s="7" t="s">
        <v>52</v>
      </c>
      <c r="B24" s="3" t="s">
        <v>1048</v>
      </c>
      <c r="C24" s="4" t="s">
        <v>1049</v>
      </c>
      <c r="D24" s="4" t="s">
        <v>1069</v>
      </c>
      <c r="E24" s="5">
        <v>450</v>
      </c>
      <c r="F24" s="5">
        <v>450</v>
      </c>
      <c r="G24" s="5"/>
      <c r="H24" s="10">
        <f t="shared" si="0"/>
        <v>337.5</v>
      </c>
      <c r="I24" s="13">
        <f t="shared" si="1"/>
        <v>8437.5</v>
      </c>
    </row>
    <row r="25" s="1" customFormat="1" customHeight="1" spans="1:9">
      <c r="A25" s="7" t="s">
        <v>54</v>
      </c>
      <c r="B25" s="3" t="s">
        <v>1048</v>
      </c>
      <c r="C25" s="4" t="s">
        <v>1049</v>
      </c>
      <c r="D25" s="4" t="s">
        <v>1070</v>
      </c>
      <c r="E25" s="5">
        <v>498</v>
      </c>
      <c r="F25" s="5">
        <v>498</v>
      </c>
      <c r="G25" s="5"/>
      <c r="H25" s="10">
        <f t="shared" si="0"/>
        <v>373.5</v>
      </c>
      <c r="I25" s="13">
        <f t="shared" si="1"/>
        <v>9337.5</v>
      </c>
    </row>
    <row r="26" s="1" customFormat="1" customHeight="1" spans="1:9">
      <c r="A26" s="7" t="s">
        <v>56</v>
      </c>
      <c r="B26" s="3" t="s">
        <v>1048</v>
      </c>
      <c r="C26" s="4" t="s">
        <v>1049</v>
      </c>
      <c r="D26" s="4" t="s">
        <v>1071</v>
      </c>
      <c r="E26" s="5">
        <v>226</v>
      </c>
      <c r="F26" s="5">
        <v>226</v>
      </c>
      <c r="G26" s="5"/>
      <c r="H26" s="10">
        <f t="shared" si="0"/>
        <v>169.5</v>
      </c>
      <c r="I26" s="13">
        <f t="shared" si="1"/>
        <v>4237.5</v>
      </c>
    </row>
    <row r="27" s="1" customFormat="1" customHeight="1" spans="1:9">
      <c r="A27" s="7" t="s">
        <v>58</v>
      </c>
      <c r="B27" s="3" t="s">
        <v>1048</v>
      </c>
      <c r="C27" s="4" t="s">
        <v>1049</v>
      </c>
      <c r="D27" s="4" t="s">
        <v>1072</v>
      </c>
      <c r="E27" s="5">
        <v>146</v>
      </c>
      <c r="F27" s="5">
        <v>146</v>
      </c>
      <c r="G27" s="5"/>
      <c r="H27" s="10">
        <f t="shared" si="0"/>
        <v>109.5</v>
      </c>
      <c r="I27" s="13">
        <f t="shared" si="1"/>
        <v>2737.5</v>
      </c>
    </row>
    <row r="28" s="1" customFormat="1" customHeight="1" spans="1:9">
      <c r="A28" s="7" t="s">
        <v>60</v>
      </c>
      <c r="B28" s="3" t="s">
        <v>1048</v>
      </c>
      <c r="C28" s="4" t="s">
        <v>1049</v>
      </c>
      <c r="D28" s="4" t="s">
        <v>1073</v>
      </c>
      <c r="E28" s="5">
        <v>274</v>
      </c>
      <c r="F28" s="5">
        <v>274</v>
      </c>
      <c r="G28" s="5"/>
      <c r="H28" s="10">
        <f t="shared" si="0"/>
        <v>205.5</v>
      </c>
      <c r="I28" s="13">
        <f t="shared" si="1"/>
        <v>5137.5</v>
      </c>
    </row>
    <row r="29" s="1" customFormat="1" customHeight="1" spans="1:9">
      <c r="A29" s="7" t="s">
        <v>62</v>
      </c>
      <c r="B29" s="3" t="s">
        <v>1048</v>
      </c>
      <c r="C29" s="4" t="s">
        <v>1049</v>
      </c>
      <c r="D29" s="4" t="s">
        <v>1074</v>
      </c>
      <c r="E29" s="5">
        <v>392</v>
      </c>
      <c r="F29" s="5">
        <v>392</v>
      </c>
      <c r="G29" s="5"/>
      <c r="H29" s="10">
        <f t="shared" si="0"/>
        <v>294</v>
      </c>
      <c r="I29" s="13">
        <f t="shared" si="1"/>
        <v>7350</v>
      </c>
    </row>
    <row r="30" s="1" customFormat="1" customHeight="1" spans="1:9">
      <c r="A30" s="7" t="s">
        <v>64</v>
      </c>
      <c r="B30" s="3" t="s">
        <v>1048</v>
      </c>
      <c r="C30" s="4" t="s">
        <v>1049</v>
      </c>
      <c r="D30" s="4" t="s">
        <v>1075</v>
      </c>
      <c r="E30" s="5">
        <v>1210</v>
      </c>
      <c r="F30" s="5">
        <v>1210</v>
      </c>
      <c r="G30" s="5"/>
      <c r="H30" s="10">
        <f t="shared" si="0"/>
        <v>907.5</v>
      </c>
      <c r="I30" s="13">
        <f t="shared" si="1"/>
        <v>22687.5</v>
      </c>
    </row>
    <row r="31" s="1" customFormat="1" customHeight="1" spans="1:9">
      <c r="A31" s="7" t="s">
        <v>66</v>
      </c>
      <c r="B31" s="3" t="s">
        <v>1048</v>
      </c>
      <c r="C31" s="4" t="s">
        <v>1049</v>
      </c>
      <c r="D31" s="4" t="s">
        <v>1076</v>
      </c>
      <c r="E31" s="5">
        <v>870</v>
      </c>
      <c r="F31" s="5">
        <v>870</v>
      </c>
      <c r="G31" s="5"/>
      <c r="H31" s="10">
        <f t="shared" si="0"/>
        <v>652.5</v>
      </c>
      <c r="I31" s="13">
        <f t="shared" si="1"/>
        <v>16312.5</v>
      </c>
    </row>
    <row r="32" s="1" customFormat="1" customHeight="1" spans="1:9">
      <c r="A32" s="7" t="s">
        <v>68</v>
      </c>
      <c r="B32" s="3" t="s">
        <v>1048</v>
      </c>
      <c r="C32" s="4" t="s">
        <v>1049</v>
      </c>
      <c r="D32" s="4" t="s">
        <v>1077</v>
      </c>
      <c r="E32" s="5">
        <v>1080</v>
      </c>
      <c r="F32" s="5">
        <v>1080</v>
      </c>
      <c r="G32" s="5"/>
      <c r="H32" s="10">
        <f t="shared" si="0"/>
        <v>810</v>
      </c>
      <c r="I32" s="13">
        <f t="shared" si="1"/>
        <v>20250</v>
      </c>
    </row>
    <row r="33" s="1" customFormat="1" customHeight="1" spans="1:9">
      <c r="A33" s="7" t="s">
        <v>70</v>
      </c>
      <c r="B33" s="3" t="s">
        <v>1048</v>
      </c>
      <c r="C33" s="4" t="s">
        <v>1049</v>
      </c>
      <c r="D33" s="4" t="s">
        <v>1078</v>
      </c>
      <c r="E33" s="5">
        <v>1146</v>
      </c>
      <c r="F33" s="5">
        <v>1146</v>
      </c>
      <c r="G33" s="5"/>
      <c r="H33" s="10">
        <f t="shared" si="0"/>
        <v>859.5</v>
      </c>
      <c r="I33" s="13">
        <f t="shared" si="1"/>
        <v>21487.5</v>
      </c>
    </row>
    <row r="34" s="1" customFormat="1" customHeight="1" spans="1:9">
      <c r="A34" s="7" t="s">
        <v>72</v>
      </c>
      <c r="B34" s="3" t="s">
        <v>1048</v>
      </c>
      <c r="C34" s="4" t="s">
        <v>1049</v>
      </c>
      <c r="D34" s="4" t="s">
        <v>1079</v>
      </c>
      <c r="E34" s="5">
        <v>712</v>
      </c>
      <c r="F34" s="5">
        <v>712</v>
      </c>
      <c r="G34" s="5"/>
      <c r="H34" s="10">
        <f t="shared" si="0"/>
        <v>534</v>
      </c>
      <c r="I34" s="13">
        <f t="shared" si="1"/>
        <v>13350</v>
      </c>
    </row>
    <row r="35" s="1" customFormat="1" customHeight="1" spans="1:9">
      <c r="A35" s="7" t="s">
        <v>74</v>
      </c>
      <c r="B35" s="3" t="s">
        <v>1048</v>
      </c>
      <c r="C35" s="4" t="s">
        <v>1049</v>
      </c>
      <c r="D35" s="4" t="s">
        <v>1080</v>
      </c>
      <c r="E35" s="5">
        <v>178</v>
      </c>
      <c r="F35" s="5">
        <v>178</v>
      </c>
      <c r="G35" s="5"/>
      <c r="H35" s="10">
        <f t="shared" si="0"/>
        <v>133.5</v>
      </c>
      <c r="I35" s="13">
        <f t="shared" si="1"/>
        <v>3337.5</v>
      </c>
    </row>
    <row r="36" s="1" customFormat="1" customHeight="1" spans="1:9">
      <c r="A36" s="7" t="s">
        <v>76</v>
      </c>
      <c r="B36" s="3" t="s">
        <v>1048</v>
      </c>
      <c r="C36" s="4" t="s">
        <v>1049</v>
      </c>
      <c r="D36" s="4" t="s">
        <v>1081</v>
      </c>
      <c r="E36" s="5">
        <v>625</v>
      </c>
      <c r="F36" s="5">
        <v>625</v>
      </c>
      <c r="G36" s="5"/>
      <c r="H36" s="10">
        <f t="shared" si="0"/>
        <v>468.75</v>
      </c>
      <c r="I36" s="13">
        <f t="shared" si="1"/>
        <v>11718.75</v>
      </c>
    </row>
    <row r="37" s="1" customFormat="1" customHeight="1" spans="1:9">
      <c r="A37" s="7" t="s">
        <v>78</v>
      </c>
      <c r="B37" s="3" t="s">
        <v>1048</v>
      </c>
      <c r="C37" s="4" t="s">
        <v>1049</v>
      </c>
      <c r="D37" s="4" t="s">
        <v>1082</v>
      </c>
      <c r="E37" s="5">
        <v>444</v>
      </c>
      <c r="F37" s="5">
        <v>444</v>
      </c>
      <c r="G37" s="5"/>
      <c r="H37" s="10">
        <f t="shared" ref="H37:H77" si="2">F37*0.75</f>
        <v>333</v>
      </c>
      <c r="I37" s="13">
        <f t="shared" ref="I37:I77" si="3">H37*25</f>
        <v>8325</v>
      </c>
    </row>
    <row r="38" s="1" customFormat="1" customHeight="1" spans="1:9">
      <c r="A38" s="7" t="s">
        <v>80</v>
      </c>
      <c r="B38" s="3" t="s">
        <v>1048</v>
      </c>
      <c r="C38" s="4" t="s">
        <v>1049</v>
      </c>
      <c r="D38" s="4" t="s">
        <v>1083</v>
      </c>
      <c r="E38" s="5">
        <v>489</v>
      </c>
      <c r="F38" s="5">
        <v>489</v>
      </c>
      <c r="G38" s="5"/>
      <c r="H38" s="10">
        <f t="shared" si="2"/>
        <v>366.75</v>
      </c>
      <c r="I38" s="13">
        <f t="shared" si="3"/>
        <v>9168.75</v>
      </c>
    </row>
    <row r="39" s="1" customFormat="1" customHeight="1" spans="1:9">
      <c r="A39" s="7" t="s">
        <v>82</v>
      </c>
      <c r="B39" s="3" t="s">
        <v>1048</v>
      </c>
      <c r="C39" s="4" t="s">
        <v>1049</v>
      </c>
      <c r="D39" s="4" t="s">
        <v>1084</v>
      </c>
      <c r="E39" s="5">
        <v>69</v>
      </c>
      <c r="F39" s="5">
        <v>69</v>
      </c>
      <c r="G39" s="5"/>
      <c r="H39" s="10">
        <f t="shared" si="2"/>
        <v>51.75</v>
      </c>
      <c r="I39" s="13">
        <f t="shared" si="3"/>
        <v>1293.75</v>
      </c>
    </row>
    <row r="40" s="1" customFormat="1" customHeight="1" spans="1:9">
      <c r="A40" s="7" t="s">
        <v>84</v>
      </c>
      <c r="B40" s="3" t="s">
        <v>1048</v>
      </c>
      <c r="C40" s="4" t="s">
        <v>1049</v>
      </c>
      <c r="D40" s="4" t="s">
        <v>1085</v>
      </c>
      <c r="E40" s="5">
        <v>227</v>
      </c>
      <c r="F40" s="5">
        <v>227</v>
      </c>
      <c r="G40" s="5"/>
      <c r="H40" s="10">
        <f t="shared" si="2"/>
        <v>170.25</v>
      </c>
      <c r="I40" s="13">
        <f t="shared" si="3"/>
        <v>4256.25</v>
      </c>
    </row>
    <row r="41" s="1" customFormat="1" customHeight="1" spans="1:9">
      <c r="A41" s="7" t="s">
        <v>86</v>
      </c>
      <c r="B41" s="3" t="s">
        <v>1048</v>
      </c>
      <c r="C41" s="4" t="s">
        <v>1049</v>
      </c>
      <c r="D41" s="4" t="s">
        <v>1086</v>
      </c>
      <c r="E41" s="5">
        <v>549</v>
      </c>
      <c r="F41" s="5">
        <v>549</v>
      </c>
      <c r="G41" s="5"/>
      <c r="H41" s="10">
        <f t="shared" si="2"/>
        <v>411.75</v>
      </c>
      <c r="I41" s="13">
        <f t="shared" si="3"/>
        <v>10293.75</v>
      </c>
    </row>
    <row r="42" s="1" customFormat="1" customHeight="1" spans="1:9">
      <c r="A42" s="7" t="s">
        <v>88</v>
      </c>
      <c r="B42" s="3" t="s">
        <v>1048</v>
      </c>
      <c r="C42" s="4" t="s">
        <v>1049</v>
      </c>
      <c r="D42" s="4" t="s">
        <v>1087</v>
      </c>
      <c r="E42" s="5">
        <v>169</v>
      </c>
      <c r="F42" s="5">
        <v>169</v>
      </c>
      <c r="G42" s="5"/>
      <c r="H42" s="10">
        <f t="shared" si="2"/>
        <v>126.75</v>
      </c>
      <c r="I42" s="13">
        <f t="shared" si="3"/>
        <v>3168.75</v>
      </c>
    </row>
    <row r="43" s="1" customFormat="1" customHeight="1" spans="1:9">
      <c r="A43" s="7" t="s">
        <v>90</v>
      </c>
      <c r="B43" s="3" t="s">
        <v>1048</v>
      </c>
      <c r="C43" s="4" t="s">
        <v>1049</v>
      </c>
      <c r="D43" s="4" t="s">
        <v>1088</v>
      </c>
      <c r="E43" s="5">
        <v>284</v>
      </c>
      <c r="F43" s="5">
        <v>284</v>
      </c>
      <c r="G43" s="5"/>
      <c r="H43" s="10">
        <f t="shared" si="2"/>
        <v>213</v>
      </c>
      <c r="I43" s="13">
        <f t="shared" si="3"/>
        <v>5325</v>
      </c>
    </row>
    <row r="44" s="1" customFormat="1" customHeight="1" spans="1:9">
      <c r="A44" s="7" t="s">
        <v>92</v>
      </c>
      <c r="B44" s="3" t="s">
        <v>1048</v>
      </c>
      <c r="C44" s="4" t="s">
        <v>1089</v>
      </c>
      <c r="D44" s="4" t="s">
        <v>1090</v>
      </c>
      <c r="E44" s="5">
        <v>711</v>
      </c>
      <c r="F44" s="5">
        <v>711</v>
      </c>
      <c r="G44" s="5"/>
      <c r="H44" s="10">
        <f t="shared" si="2"/>
        <v>533.25</v>
      </c>
      <c r="I44" s="13">
        <f t="shared" si="3"/>
        <v>13331.25</v>
      </c>
    </row>
    <row r="45" s="1" customFormat="1" customHeight="1" spans="1:9">
      <c r="A45" s="7" t="s">
        <v>94</v>
      </c>
      <c r="B45" s="3" t="s">
        <v>1048</v>
      </c>
      <c r="C45" s="4" t="s">
        <v>1089</v>
      </c>
      <c r="D45" s="4" t="s">
        <v>1091</v>
      </c>
      <c r="E45" s="5">
        <v>256</v>
      </c>
      <c r="F45" s="5">
        <v>256</v>
      </c>
      <c r="G45" s="5"/>
      <c r="H45" s="10">
        <f t="shared" si="2"/>
        <v>192</v>
      </c>
      <c r="I45" s="13">
        <f t="shared" si="3"/>
        <v>4800</v>
      </c>
    </row>
    <row r="46" s="1" customFormat="1" customHeight="1" spans="1:9">
      <c r="A46" s="7" t="s">
        <v>97</v>
      </c>
      <c r="B46" s="3" t="s">
        <v>1048</v>
      </c>
      <c r="C46" s="4" t="s">
        <v>1089</v>
      </c>
      <c r="D46" s="4" t="s">
        <v>1092</v>
      </c>
      <c r="E46" s="5">
        <v>65</v>
      </c>
      <c r="F46" s="5">
        <v>65</v>
      </c>
      <c r="G46" s="5"/>
      <c r="H46" s="10">
        <f t="shared" si="2"/>
        <v>48.75</v>
      </c>
      <c r="I46" s="13">
        <f t="shared" si="3"/>
        <v>1218.75</v>
      </c>
    </row>
    <row r="47" s="1" customFormat="1" customHeight="1" spans="1:9">
      <c r="A47" s="7" t="s">
        <v>98</v>
      </c>
      <c r="B47" s="3" t="s">
        <v>1048</v>
      </c>
      <c r="C47" s="4" t="s">
        <v>1089</v>
      </c>
      <c r="D47" s="4" t="s">
        <v>1093</v>
      </c>
      <c r="E47" s="5">
        <v>520</v>
      </c>
      <c r="F47" s="5">
        <v>520</v>
      </c>
      <c r="G47" s="5"/>
      <c r="H47" s="10">
        <f t="shared" si="2"/>
        <v>390</v>
      </c>
      <c r="I47" s="13">
        <f t="shared" si="3"/>
        <v>9750</v>
      </c>
    </row>
    <row r="48" s="1" customFormat="1" customHeight="1" spans="1:9">
      <c r="A48" s="7" t="s">
        <v>100</v>
      </c>
      <c r="B48" s="3" t="s">
        <v>1048</v>
      </c>
      <c r="C48" s="4" t="s">
        <v>1089</v>
      </c>
      <c r="D48" s="4" t="s">
        <v>1094</v>
      </c>
      <c r="E48" s="5">
        <v>53</v>
      </c>
      <c r="F48" s="5">
        <v>53</v>
      </c>
      <c r="G48" s="5"/>
      <c r="H48" s="10">
        <f t="shared" si="2"/>
        <v>39.75</v>
      </c>
      <c r="I48" s="13">
        <f t="shared" si="3"/>
        <v>993.75</v>
      </c>
    </row>
    <row r="49" s="1" customFormat="1" customHeight="1" spans="1:9">
      <c r="A49" s="7" t="s">
        <v>102</v>
      </c>
      <c r="B49" s="3" t="s">
        <v>1048</v>
      </c>
      <c r="C49" s="4" t="s">
        <v>1089</v>
      </c>
      <c r="D49" s="4" t="s">
        <v>1095</v>
      </c>
      <c r="E49" s="5">
        <v>390</v>
      </c>
      <c r="F49" s="5">
        <v>390</v>
      </c>
      <c r="G49" s="5"/>
      <c r="H49" s="10">
        <f t="shared" si="2"/>
        <v>292.5</v>
      </c>
      <c r="I49" s="13">
        <f t="shared" si="3"/>
        <v>7312.5</v>
      </c>
    </row>
    <row r="50" s="1" customFormat="1" customHeight="1" spans="1:9">
      <c r="A50" s="7" t="s">
        <v>104</v>
      </c>
      <c r="B50" s="3" t="s">
        <v>1048</v>
      </c>
      <c r="C50" s="4" t="s">
        <v>1089</v>
      </c>
      <c r="D50" s="4" t="s">
        <v>1096</v>
      </c>
      <c r="E50" s="5">
        <v>102</v>
      </c>
      <c r="F50" s="5">
        <v>102</v>
      </c>
      <c r="G50" s="5"/>
      <c r="H50" s="10">
        <f t="shared" si="2"/>
        <v>76.5</v>
      </c>
      <c r="I50" s="13">
        <f t="shared" si="3"/>
        <v>1912.5</v>
      </c>
    </row>
    <row r="51" s="1" customFormat="1" customHeight="1" spans="1:9">
      <c r="A51" s="7" t="s">
        <v>106</v>
      </c>
      <c r="B51" s="3" t="s">
        <v>1048</v>
      </c>
      <c r="C51" s="4" t="s">
        <v>1089</v>
      </c>
      <c r="D51" s="4" t="s">
        <v>1097</v>
      </c>
      <c r="E51" s="5">
        <v>150</v>
      </c>
      <c r="F51" s="5">
        <v>150</v>
      </c>
      <c r="G51" s="5"/>
      <c r="H51" s="10">
        <f t="shared" si="2"/>
        <v>112.5</v>
      </c>
      <c r="I51" s="13">
        <f t="shared" si="3"/>
        <v>2812.5</v>
      </c>
    </row>
    <row r="52" s="1" customFormat="1" customHeight="1" spans="1:9">
      <c r="A52" s="7" t="s">
        <v>107</v>
      </c>
      <c r="B52" s="3" t="s">
        <v>1048</v>
      </c>
      <c r="C52" s="4" t="s">
        <v>1089</v>
      </c>
      <c r="D52" s="4" t="s">
        <v>1098</v>
      </c>
      <c r="E52" s="5">
        <v>270</v>
      </c>
      <c r="F52" s="5">
        <v>270</v>
      </c>
      <c r="G52" s="5"/>
      <c r="H52" s="10">
        <f t="shared" si="2"/>
        <v>202.5</v>
      </c>
      <c r="I52" s="13">
        <f t="shared" si="3"/>
        <v>5062.5</v>
      </c>
    </row>
    <row r="53" s="1" customFormat="1" customHeight="1" spans="1:9">
      <c r="A53" s="7" t="s">
        <v>109</v>
      </c>
      <c r="B53" s="3" t="s">
        <v>1048</v>
      </c>
      <c r="C53" s="4" t="s">
        <v>1089</v>
      </c>
      <c r="D53" s="4" t="s">
        <v>1099</v>
      </c>
      <c r="E53" s="5">
        <v>83</v>
      </c>
      <c r="F53" s="5">
        <v>83</v>
      </c>
      <c r="G53" s="5"/>
      <c r="H53" s="10">
        <f t="shared" si="2"/>
        <v>62.25</v>
      </c>
      <c r="I53" s="13">
        <f t="shared" si="3"/>
        <v>1556.25</v>
      </c>
    </row>
    <row r="54" s="1" customFormat="1" customHeight="1" spans="1:9">
      <c r="A54" s="7" t="s">
        <v>111</v>
      </c>
      <c r="B54" s="3" t="s">
        <v>1048</v>
      </c>
      <c r="C54" s="4" t="s">
        <v>1089</v>
      </c>
      <c r="D54" s="4" t="s">
        <v>1100</v>
      </c>
      <c r="E54" s="5">
        <v>375</v>
      </c>
      <c r="F54" s="5">
        <v>375</v>
      </c>
      <c r="G54" s="5"/>
      <c r="H54" s="10">
        <f t="shared" si="2"/>
        <v>281.25</v>
      </c>
      <c r="I54" s="13">
        <f t="shared" si="3"/>
        <v>7031.25</v>
      </c>
    </row>
    <row r="55" s="1" customFormat="1" customHeight="1" spans="1:9">
      <c r="A55" s="7" t="s">
        <v>113</v>
      </c>
      <c r="B55" s="3" t="s">
        <v>1048</v>
      </c>
      <c r="C55" s="4" t="s">
        <v>1089</v>
      </c>
      <c r="D55" s="4" t="s">
        <v>1101</v>
      </c>
      <c r="E55" s="5">
        <v>150</v>
      </c>
      <c r="F55" s="5">
        <v>150</v>
      </c>
      <c r="G55" s="5"/>
      <c r="H55" s="10">
        <f t="shared" si="2"/>
        <v>112.5</v>
      </c>
      <c r="I55" s="13">
        <f t="shared" si="3"/>
        <v>2812.5</v>
      </c>
    </row>
    <row r="56" s="1" customFormat="1" customHeight="1" spans="1:9">
      <c r="A56" s="7" t="s">
        <v>114</v>
      </c>
      <c r="B56" s="3" t="s">
        <v>1048</v>
      </c>
      <c r="C56" s="4" t="s">
        <v>1089</v>
      </c>
      <c r="D56" s="4" t="s">
        <v>1102</v>
      </c>
      <c r="E56" s="5">
        <v>520</v>
      </c>
      <c r="F56" s="5">
        <v>520</v>
      </c>
      <c r="G56" s="5"/>
      <c r="H56" s="10">
        <f t="shared" si="2"/>
        <v>390</v>
      </c>
      <c r="I56" s="13">
        <f t="shared" si="3"/>
        <v>9750</v>
      </c>
    </row>
    <row r="57" s="1" customFormat="1" customHeight="1" spans="1:9">
      <c r="A57" s="7" t="s">
        <v>116</v>
      </c>
      <c r="B57" s="3" t="s">
        <v>1048</v>
      </c>
      <c r="C57" s="4" t="s">
        <v>1089</v>
      </c>
      <c r="D57" s="4" t="s">
        <v>1103</v>
      </c>
      <c r="E57" s="5">
        <v>170</v>
      </c>
      <c r="F57" s="5">
        <v>170</v>
      </c>
      <c r="G57" s="5"/>
      <c r="H57" s="10">
        <f t="shared" si="2"/>
        <v>127.5</v>
      </c>
      <c r="I57" s="13">
        <f t="shared" si="3"/>
        <v>3187.5</v>
      </c>
    </row>
    <row r="58" s="1" customFormat="1" customHeight="1" spans="1:9">
      <c r="A58" s="7" t="s">
        <v>118</v>
      </c>
      <c r="B58" s="3" t="s">
        <v>1048</v>
      </c>
      <c r="C58" s="4" t="s">
        <v>1089</v>
      </c>
      <c r="D58" s="4" t="s">
        <v>1104</v>
      </c>
      <c r="E58" s="5">
        <v>300</v>
      </c>
      <c r="F58" s="5">
        <v>300</v>
      </c>
      <c r="G58" s="5"/>
      <c r="H58" s="10">
        <f t="shared" si="2"/>
        <v>225</v>
      </c>
      <c r="I58" s="13">
        <f t="shared" si="3"/>
        <v>5625</v>
      </c>
    </row>
    <row r="59" s="1" customFormat="1" customHeight="1" spans="1:9">
      <c r="A59" s="7" t="s">
        <v>119</v>
      </c>
      <c r="B59" s="3" t="s">
        <v>1048</v>
      </c>
      <c r="C59" s="4" t="s">
        <v>1089</v>
      </c>
      <c r="D59" s="4" t="s">
        <v>1105</v>
      </c>
      <c r="E59" s="5">
        <v>150</v>
      </c>
      <c r="F59" s="5">
        <v>150</v>
      </c>
      <c r="G59" s="5"/>
      <c r="H59" s="10">
        <f t="shared" si="2"/>
        <v>112.5</v>
      </c>
      <c r="I59" s="13">
        <f t="shared" si="3"/>
        <v>2812.5</v>
      </c>
    </row>
    <row r="60" s="1" customFormat="1" customHeight="1" spans="1:9">
      <c r="A60" s="7" t="s">
        <v>120</v>
      </c>
      <c r="B60" s="3" t="s">
        <v>1048</v>
      </c>
      <c r="C60" s="4" t="s">
        <v>1106</v>
      </c>
      <c r="D60" s="4" t="s">
        <v>1107</v>
      </c>
      <c r="E60" s="7">
        <v>1054</v>
      </c>
      <c r="F60" s="7">
        <v>1054</v>
      </c>
      <c r="G60" s="5"/>
      <c r="H60" s="10">
        <f t="shared" si="2"/>
        <v>790.5</v>
      </c>
      <c r="I60" s="13">
        <f t="shared" si="3"/>
        <v>19762.5</v>
      </c>
    </row>
    <row r="61" s="1" customFormat="1" customHeight="1" spans="1:9">
      <c r="A61" s="7" t="s">
        <v>122</v>
      </c>
      <c r="B61" s="3" t="s">
        <v>1048</v>
      </c>
      <c r="C61" s="4" t="s">
        <v>1106</v>
      </c>
      <c r="D61" s="4" t="s">
        <v>1108</v>
      </c>
      <c r="E61" s="5">
        <v>228</v>
      </c>
      <c r="F61" s="5">
        <v>228</v>
      </c>
      <c r="G61" s="5"/>
      <c r="H61" s="10">
        <f t="shared" si="2"/>
        <v>171</v>
      </c>
      <c r="I61" s="13">
        <f t="shared" si="3"/>
        <v>4275</v>
      </c>
    </row>
    <row r="62" s="1" customFormat="1" customHeight="1" spans="1:9">
      <c r="A62" s="7" t="s">
        <v>126</v>
      </c>
      <c r="B62" s="3" t="s">
        <v>1048</v>
      </c>
      <c r="C62" s="4" t="s">
        <v>1106</v>
      </c>
      <c r="D62" s="4" t="s">
        <v>1109</v>
      </c>
      <c r="E62" s="5">
        <v>515</v>
      </c>
      <c r="F62" s="5">
        <v>515</v>
      </c>
      <c r="G62" s="5"/>
      <c r="H62" s="10">
        <f t="shared" si="2"/>
        <v>386.25</v>
      </c>
      <c r="I62" s="13">
        <f t="shared" si="3"/>
        <v>9656.25</v>
      </c>
    </row>
    <row r="63" s="1" customFormat="1" customHeight="1" spans="1:9">
      <c r="A63" s="7" t="s">
        <v>128</v>
      </c>
      <c r="B63" s="3" t="s">
        <v>1048</v>
      </c>
      <c r="C63" s="4" t="s">
        <v>1106</v>
      </c>
      <c r="D63" s="4" t="s">
        <v>1110</v>
      </c>
      <c r="E63" s="5">
        <v>531</v>
      </c>
      <c r="F63" s="5">
        <v>531</v>
      </c>
      <c r="G63" s="5"/>
      <c r="H63" s="10">
        <f t="shared" si="2"/>
        <v>398.25</v>
      </c>
      <c r="I63" s="13">
        <f t="shared" si="3"/>
        <v>9956.25</v>
      </c>
    </row>
    <row r="64" s="1" customFormat="1" customHeight="1" spans="1:9">
      <c r="A64" s="7" t="s">
        <v>130</v>
      </c>
      <c r="B64" s="3" t="s">
        <v>1048</v>
      </c>
      <c r="C64" s="4" t="s">
        <v>1106</v>
      </c>
      <c r="D64" s="4" t="s">
        <v>1111</v>
      </c>
      <c r="E64" s="5">
        <v>77</v>
      </c>
      <c r="F64" s="5">
        <v>77</v>
      </c>
      <c r="G64" s="5"/>
      <c r="H64" s="10">
        <f t="shared" si="2"/>
        <v>57.75</v>
      </c>
      <c r="I64" s="13">
        <f t="shared" si="3"/>
        <v>1443.75</v>
      </c>
    </row>
    <row r="65" s="1" customFormat="1" customHeight="1" spans="1:9">
      <c r="A65" s="7" t="s">
        <v>132</v>
      </c>
      <c r="B65" s="3" t="s">
        <v>1048</v>
      </c>
      <c r="C65" s="4" t="s">
        <v>1106</v>
      </c>
      <c r="D65" s="4" t="s">
        <v>1112</v>
      </c>
      <c r="E65" s="5">
        <v>102</v>
      </c>
      <c r="F65" s="5">
        <v>102</v>
      </c>
      <c r="G65" s="5"/>
      <c r="H65" s="10">
        <f t="shared" si="2"/>
        <v>76.5</v>
      </c>
      <c r="I65" s="13">
        <f t="shared" si="3"/>
        <v>1912.5</v>
      </c>
    </row>
    <row r="66" s="1" customFormat="1" customHeight="1" spans="1:9">
      <c r="A66" s="7" t="s">
        <v>134</v>
      </c>
      <c r="B66" s="3" t="s">
        <v>1048</v>
      </c>
      <c r="C66" s="4" t="s">
        <v>1106</v>
      </c>
      <c r="D66" s="4" t="s">
        <v>1113</v>
      </c>
      <c r="E66" s="5">
        <v>75</v>
      </c>
      <c r="F66" s="5">
        <v>75</v>
      </c>
      <c r="G66" s="5"/>
      <c r="H66" s="10">
        <f t="shared" si="2"/>
        <v>56.25</v>
      </c>
      <c r="I66" s="13">
        <f t="shared" si="3"/>
        <v>1406.25</v>
      </c>
    </row>
    <row r="67" s="1" customFormat="1" customHeight="1" spans="1:9">
      <c r="A67" s="7" t="s">
        <v>136</v>
      </c>
      <c r="B67" s="3" t="s">
        <v>1048</v>
      </c>
      <c r="C67" s="4" t="s">
        <v>1106</v>
      </c>
      <c r="D67" s="4" t="s">
        <v>1114</v>
      </c>
      <c r="E67" s="5">
        <v>57</v>
      </c>
      <c r="F67" s="5">
        <v>57</v>
      </c>
      <c r="G67" s="5"/>
      <c r="H67" s="10">
        <f t="shared" si="2"/>
        <v>42.75</v>
      </c>
      <c r="I67" s="13">
        <f t="shared" si="3"/>
        <v>1068.75</v>
      </c>
    </row>
    <row r="68" s="1" customFormat="1" customHeight="1" spans="1:9">
      <c r="A68" s="7" t="s">
        <v>138</v>
      </c>
      <c r="B68" s="3" t="s">
        <v>1048</v>
      </c>
      <c r="C68" s="4" t="s">
        <v>1115</v>
      </c>
      <c r="D68" s="4" t="s">
        <v>1096</v>
      </c>
      <c r="E68" s="5">
        <v>415</v>
      </c>
      <c r="F68" s="5">
        <v>415</v>
      </c>
      <c r="G68" s="5"/>
      <c r="H68" s="10">
        <f t="shared" si="2"/>
        <v>311.25</v>
      </c>
      <c r="I68" s="13">
        <f t="shared" si="3"/>
        <v>7781.25</v>
      </c>
    </row>
    <row r="69" s="1" customFormat="1" customHeight="1" spans="1:9">
      <c r="A69" s="7" t="s">
        <v>140</v>
      </c>
      <c r="B69" s="3" t="s">
        <v>1048</v>
      </c>
      <c r="C69" s="4" t="s">
        <v>1115</v>
      </c>
      <c r="D69" s="4" t="s">
        <v>1116</v>
      </c>
      <c r="E69" s="5">
        <v>58</v>
      </c>
      <c r="F69" s="5">
        <v>58</v>
      </c>
      <c r="G69" s="5"/>
      <c r="H69" s="10">
        <f t="shared" si="2"/>
        <v>43.5</v>
      </c>
      <c r="I69" s="13">
        <f t="shared" si="3"/>
        <v>1087.5</v>
      </c>
    </row>
    <row r="70" s="1" customFormat="1" customHeight="1" spans="1:9">
      <c r="A70" s="7" t="s">
        <v>142</v>
      </c>
      <c r="B70" s="3" t="s">
        <v>1048</v>
      </c>
      <c r="C70" s="4" t="s">
        <v>1115</v>
      </c>
      <c r="D70" s="4" t="s">
        <v>1117</v>
      </c>
      <c r="E70" s="5">
        <v>79</v>
      </c>
      <c r="F70" s="5">
        <v>79</v>
      </c>
      <c r="G70" s="5"/>
      <c r="H70" s="10">
        <f t="shared" si="2"/>
        <v>59.25</v>
      </c>
      <c r="I70" s="13">
        <f t="shared" si="3"/>
        <v>1481.25</v>
      </c>
    </row>
    <row r="71" s="1" customFormat="1" customHeight="1" spans="1:9">
      <c r="A71" s="7" t="s">
        <v>144</v>
      </c>
      <c r="B71" s="3" t="s">
        <v>1048</v>
      </c>
      <c r="C71" s="4" t="s">
        <v>1115</v>
      </c>
      <c r="D71" s="4" t="s">
        <v>1118</v>
      </c>
      <c r="E71" s="5">
        <v>81</v>
      </c>
      <c r="F71" s="5">
        <v>81</v>
      </c>
      <c r="G71" s="5"/>
      <c r="H71" s="10">
        <f t="shared" si="2"/>
        <v>60.75</v>
      </c>
      <c r="I71" s="13">
        <f t="shared" si="3"/>
        <v>1518.75</v>
      </c>
    </row>
    <row r="72" s="1" customFormat="1" customHeight="1" spans="1:9">
      <c r="A72" s="7" t="s">
        <v>146</v>
      </c>
      <c r="B72" s="3" t="s">
        <v>1048</v>
      </c>
      <c r="C72" s="4" t="s">
        <v>1115</v>
      </c>
      <c r="D72" s="4" t="s">
        <v>1119</v>
      </c>
      <c r="E72" s="5">
        <v>115</v>
      </c>
      <c r="F72" s="5">
        <v>115</v>
      </c>
      <c r="G72" s="5"/>
      <c r="H72" s="10">
        <f t="shared" si="2"/>
        <v>86.25</v>
      </c>
      <c r="I72" s="13">
        <f t="shared" si="3"/>
        <v>2156.25</v>
      </c>
    </row>
    <row r="73" s="1" customFormat="1" customHeight="1" spans="1:9">
      <c r="A73" s="7" t="s">
        <v>148</v>
      </c>
      <c r="B73" s="3" t="s">
        <v>1048</v>
      </c>
      <c r="C73" s="4" t="s">
        <v>1115</v>
      </c>
      <c r="D73" s="4" t="s">
        <v>1120</v>
      </c>
      <c r="E73" s="5">
        <v>229</v>
      </c>
      <c r="F73" s="5">
        <v>229</v>
      </c>
      <c r="G73" s="5"/>
      <c r="H73" s="10">
        <f t="shared" si="2"/>
        <v>171.75</v>
      </c>
      <c r="I73" s="13">
        <f t="shared" si="3"/>
        <v>4293.75</v>
      </c>
    </row>
    <row r="74" s="1" customFormat="1" customHeight="1" spans="1:9">
      <c r="A74" s="7" t="s">
        <v>150</v>
      </c>
      <c r="B74" s="3" t="s">
        <v>1048</v>
      </c>
      <c r="C74" s="4" t="s">
        <v>1115</v>
      </c>
      <c r="D74" s="4" t="s">
        <v>1121</v>
      </c>
      <c r="E74" s="5">
        <v>141</v>
      </c>
      <c r="F74" s="5">
        <v>141</v>
      </c>
      <c r="G74" s="5"/>
      <c r="H74" s="10">
        <f t="shared" si="2"/>
        <v>105.75</v>
      </c>
      <c r="I74" s="13">
        <f t="shared" si="3"/>
        <v>2643.75</v>
      </c>
    </row>
    <row r="75" s="1" customFormat="1" customHeight="1" spans="1:9">
      <c r="A75" s="7" t="s">
        <v>152</v>
      </c>
      <c r="B75" s="3" t="s">
        <v>1048</v>
      </c>
      <c r="C75" s="4" t="s">
        <v>1122</v>
      </c>
      <c r="D75" s="5" t="s">
        <v>1123</v>
      </c>
      <c r="E75" s="5">
        <v>124</v>
      </c>
      <c r="F75" s="5">
        <v>124</v>
      </c>
      <c r="G75" s="5"/>
      <c r="H75" s="10">
        <f t="shared" si="2"/>
        <v>93</v>
      </c>
      <c r="I75" s="13">
        <f t="shared" si="3"/>
        <v>2325</v>
      </c>
    </row>
    <row r="76" s="1" customFormat="1" customHeight="1" spans="1:9">
      <c r="A76" s="7" t="s">
        <v>154</v>
      </c>
      <c r="B76" s="3" t="s">
        <v>1048</v>
      </c>
      <c r="C76" s="4" t="s">
        <v>1124</v>
      </c>
      <c r="D76" s="4" t="s">
        <v>1069</v>
      </c>
      <c r="E76" s="5">
        <v>105</v>
      </c>
      <c r="F76" s="5">
        <v>105</v>
      </c>
      <c r="G76" s="5"/>
      <c r="H76" s="10">
        <f t="shared" si="2"/>
        <v>78.75</v>
      </c>
      <c r="I76" s="13">
        <f t="shared" si="3"/>
        <v>1968.75</v>
      </c>
    </row>
    <row r="77" s="1" customFormat="1" customHeight="1" spans="1:9">
      <c r="A77" s="7" t="s">
        <v>156</v>
      </c>
      <c r="B77" s="3" t="s">
        <v>1048</v>
      </c>
      <c r="C77" s="4" t="s">
        <v>1124</v>
      </c>
      <c r="D77" s="4" t="s">
        <v>1125</v>
      </c>
      <c r="E77" s="5">
        <v>229</v>
      </c>
      <c r="F77" s="5">
        <v>229</v>
      </c>
      <c r="G77" s="5"/>
      <c r="H77" s="10">
        <f t="shared" si="2"/>
        <v>171.75</v>
      </c>
      <c r="I77" s="13">
        <f t="shared" si="3"/>
        <v>4293.75</v>
      </c>
    </row>
  </sheetData>
  <mergeCells count="10">
    <mergeCell ref="A1:I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N11" sqref="N11"/>
    </sheetView>
  </sheetViews>
  <sheetFormatPr defaultColWidth="20.625" defaultRowHeight="30" customHeight="1"/>
  <cols>
    <col min="1" max="1" width="5.125" style="1" customWidth="1"/>
    <col min="2" max="2" width="7" style="1" customWidth="1"/>
    <col min="3" max="3" width="8.875" style="1" customWidth="1"/>
    <col min="4" max="4" width="11.625" style="1" customWidth="1"/>
    <col min="5" max="5" width="12" style="1" customWidth="1"/>
    <col min="6" max="6" width="10.25" style="1" customWidth="1"/>
    <col min="7" max="7" width="10" style="1" customWidth="1"/>
    <col min="8" max="8" width="11.125" style="1" customWidth="1"/>
    <col min="9" max="9" width="16" style="1" customWidth="1"/>
    <col min="10" max="16381" width="20.625" style="1" customWidth="1"/>
  </cols>
  <sheetData>
    <row r="1" s="1" customFormat="1" customHeight="1" spans="1:9">
      <c r="A1" s="2" t="s">
        <v>1126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893</v>
      </c>
      <c r="B2" s="3" t="s">
        <v>894</v>
      </c>
      <c r="C2" s="3" t="s">
        <v>895</v>
      </c>
      <c r="D2" s="4" t="s">
        <v>4</v>
      </c>
      <c r="E2" s="4" t="s">
        <v>896</v>
      </c>
      <c r="F2" s="4" t="s">
        <v>897</v>
      </c>
      <c r="G2" s="5"/>
      <c r="H2" s="6" t="s">
        <v>7</v>
      </c>
      <c r="I2" s="12" t="s">
        <v>8</v>
      </c>
    </row>
    <row r="3" s="1" customFormat="1" ht="62" customHeight="1" spans="1:9">
      <c r="A3" s="7"/>
      <c r="B3" s="3"/>
      <c r="C3" s="3"/>
      <c r="D3" s="4"/>
      <c r="E3" s="5"/>
      <c r="F3" s="4" t="s">
        <v>898</v>
      </c>
      <c r="G3" s="4" t="s">
        <v>899</v>
      </c>
      <c r="H3" s="8"/>
      <c r="I3" s="12"/>
    </row>
    <row r="4" s="1" customFormat="1" customHeight="1" spans="1:9">
      <c r="A4" s="4" t="s">
        <v>1127</v>
      </c>
      <c r="B4" s="4"/>
      <c r="C4" s="4"/>
      <c r="D4" s="4"/>
      <c r="E4" s="9">
        <f>SUM(E5:E16)</f>
        <v>5662</v>
      </c>
      <c r="F4" s="9">
        <f>SUM(F5:F16)</f>
        <v>5662</v>
      </c>
      <c r="G4" s="9">
        <f>SUM(G5:G16)</f>
        <v>0</v>
      </c>
      <c r="H4" s="10">
        <f>F4*0.75</f>
        <v>4246.5</v>
      </c>
      <c r="I4" s="13">
        <f>H4*25</f>
        <v>106162.5</v>
      </c>
    </row>
    <row r="5" s="1" customFormat="1" customHeight="1" spans="1:9">
      <c r="A5" s="7" t="s">
        <v>12</v>
      </c>
      <c r="B5" s="3" t="s">
        <v>1128</v>
      </c>
      <c r="C5" s="7" t="s">
        <v>1129</v>
      </c>
      <c r="D5" s="4" t="s">
        <v>211</v>
      </c>
      <c r="E5" s="5">
        <v>400</v>
      </c>
      <c r="F5" s="5">
        <v>400</v>
      </c>
      <c r="G5" s="5"/>
      <c r="H5" s="10">
        <f t="shared" ref="H5:H16" si="0">F5*0.75</f>
        <v>300</v>
      </c>
      <c r="I5" s="13">
        <f t="shared" ref="I5:I16" si="1">H5*25</f>
        <v>7500</v>
      </c>
    </row>
    <row r="6" s="1" customFormat="1" customHeight="1" spans="1:9">
      <c r="A6" s="7" t="s">
        <v>16</v>
      </c>
      <c r="B6" s="3" t="s">
        <v>1128</v>
      </c>
      <c r="C6" s="7" t="s">
        <v>1130</v>
      </c>
      <c r="D6" s="4" t="s">
        <v>278</v>
      </c>
      <c r="E6" s="5">
        <v>900</v>
      </c>
      <c r="F6" s="5">
        <v>900</v>
      </c>
      <c r="G6" s="5"/>
      <c r="H6" s="10">
        <f t="shared" si="0"/>
        <v>675</v>
      </c>
      <c r="I6" s="13">
        <f t="shared" si="1"/>
        <v>16875</v>
      </c>
    </row>
    <row r="7" s="1" customFormat="1" customHeight="1" spans="1:9">
      <c r="A7" s="7" t="s">
        <v>18</v>
      </c>
      <c r="B7" s="3" t="s">
        <v>1128</v>
      </c>
      <c r="C7" s="7" t="s">
        <v>1131</v>
      </c>
      <c r="D7" s="4" t="s">
        <v>1132</v>
      </c>
      <c r="E7" s="5">
        <v>60</v>
      </c>
      <c r="F7" s="5">
        <v>60</v>
      </c>
      <c r="G7" s="5"/>
      <c r="H7" s="10">
        <f t="shared" si="0"/>
        <v>45</v>
      </c>
      <c r="I7" s="13">
        <f t="shared" si="1"/>
        <v>1125</v>
      </c>
    </row>
    <row r="8" s="1" customFormat="1" customHeight="1" spans="1:9">
      <c r="A8" s="7" t="s">
        <v>20</v>
      </c>
      <c r="B8" s="3" t="s">
        <v>1128</v>
      </c>
      <c r="C8" s="7" t="s">
        <v>1131</v>
      </c>
      <c r="D8" s="4" t="s">
        <v>1133</v>
      </c>
      <c r="E8" s="5">
        <v>225</v>
      </c>
      <c r="F8" s="5">
        <v>225</v>
      </c>
      <c r="G8" s="5"/>
      <c r="H8" s="10">
        <f t="shared" si="0"/>
        <v>168.75</v>
      </c>
      <c r="I8" s="13">
        <f t="shared" si="1"/>
        <v>4218.75</v>
      </c>
    </row>
    <row r="9" s="1" customFormat="1" customHeight="1" spans="1:9">
      <c r="A9" s="7" t="s">
        <v>22</v>
      </c>
      <c r="B9" s="3" t="s">
        <v>1128</v>
      </c>
      <c r="C9" s="7" t="s">
        <v>1131</v>
      </c>
      <c r="D9" s="4" t="s">
        <v>968</v>
      </c>
      <c r="E9" s="5">
        <v>430</v>
      </c>
      <c r="F9" s="5">
        <v>430</v>
      </c>
      <c r="G9" s="5"/>
      <c r="H9" s="10">
        <f t="shared" si="0"/>
        <v>322.5</v>
      </c>
      <c r="I9" s="13">
        <f t="shared" si="1"/>
        <v>8062.5</v>
      </c>
    </row>
    <row r="10" s="1" customFormat="1" customHeight="1" spans="1:9">
      <c r="A10" s="7" t="s">
        <v>24</v>
      </c>
      <c r="B10" s="3" t="s">
        <v>1128</v>
      </c>
      <c r="C10" s="7" t="s">
        <v>1134</v>
      </c>
      <c r="D10" s="4" t="s">
        <v>1135</v>
      </c>
      <c r="E10" s="5">
        <v>1339</v>
      </c>
      <c r="F10" s="5">
        <v>1339</v>
      </c>
      <c r="G10" s="5"/>
      <c r="H10" s="10">
        <f t="shared" si="0"/>
        <v>1004.25</v>
      </c>
      <c r="I10" s="13">
        <f t="shared" si="1"/>
        <v>25106.25</v>
      </c>
    </row>
    <row r="11" s="1" customFormat="1" customHeight="1" spans="1:9">
      <c r="A11" s="7" t="s">
        <v>26</v>
      </c>
      <c r="B11" s="3" t="s">
        <v>1128</v>
      </c>
      <c r="C11" s="7" t="s">
        <v>1134</v>
      </c>
      <c r="D11" s="4" t="s">
        <v>1136</v>
      </c>
      <c r="E11" s="5">
        <v>132</v>
      </c>
      <c r="F11" s="5">
        <v>132</v>
      </c>
      <c r="G11" s="5"/>
      <c r="H11" s="10">
        <f t="shared" si="0"/>
        <v>99</v>
      </c>
      <c r="I11" s="13">
        <f t="shared" si="1"/>
        <v>2475</v>
      </c>
    </row>
    <row r="12" s="1" customFormat="1" customHeight="1" spans="1:9">
      <c r="A12" s="7" t="s">
        <v>28</v>
      </c>
      <c r="B12" s="3" t="s">
        <v>1128</v>
      </c>
      <c r="C12" s="7" t="s">
        <v>1134</v>
      </c>
      <c r="D12" s="4" t="s">
        <v>1137</v>
      </c>
      <c r="E12" s="5">
        <v>292</v>
      </c>
      <c r="F12" s="5">
        <v>292</v>
      </c>
      <c r="G12" s="5"/>
      <c r="H12" s="10">
        <f t="shared" si="0"/>
        <v>219</v>
      </c>
      <c r="I12" s="13">
        <f t="shared" si="1"/>
        <v>5475</v>
      </c>
    </row>
    <row r="13" s="1" customFormat="1" customHeight="1" spans="1:9">
      <c r="A13" s="7" t="s">
        <v>30</v>
      </c>
      <c r="B13" s="3" t="s">
        <v>1128</v>
      </c>
      <c r="C13" s="7" t="s">
        <v>1134</v>
      </c>
      <c r="D13" s="4" t="s">
        <v>1014</v>
      </c>
      <c r="E13" s="5">
        <v>242</v>
      </c>
      <c r="F13" s="5">
        <v>242</v>
      </c>
      <c r="G13" s="5"/>
      <c r="H13" s="10">
        <f t="shared" si="0"/>
        <v>181.5</v>
      </c>
      <c r="I13" s="13">
        <f t="shared" si="1"/>
        <v>4537.5</v>
      </c>
    </row>
    <row r="14" s="1" customFormat="1" customHeight="1" spans="1:9">
      <c r="A14" s="7" t="s">
        <v>32</v>
      </c>
      <c r="B14" s="3" t="s">
        <v>1128</v>
      </c>
      <c r="C14" s="7" t="s">
        <v>1134</v>
      </c>
      <c r="D14" s="4" t="s">
        <v>1138</v>
      </c>
      <c r="E14" s="5">
        <v>921</v>
      </c>
      <c r="F14" s="5">
        <v>921</v>
      </c>
      <c r="G14" s="5"/>
      <c r="H14" s="10">
        <f t="shared" si="0"/>
        <v>690.75</v>
      </c>
      <c r="I14" s="13">
        <f t="shared" si="1"/>
        <v>17268.75</v>
      </c>
    </row>
    <row r="15" s="1" customFormat="1" customHeight="1" spans="1:9">
      <c r="A15" s="7" t="s">
        <v>34</v>
      </c>
      <c r="B15" s="3" t="s">
        <v>1128</v>
      </c>
      <c r="C15" s="7" t="s">
        <v>1134</v>
      </c>
      <c r="D15" s="4" t="s">
        <v>1139</v>
      </c>
      <c r="E15" s="5">
        <v>367</v>
      </c>
      <c r="F15" s="5">
        <v>367</v>
      </c>
      <c r="G15" s="5"/>
      <c r="H15" s="10">
        <f t="shared" si="0"/>
        <v>275.25</v>
      </c>
      <c r="I15" s="13">
        <f t="shared" si="1"/>
        <v>6881.25</v>
      </c>
    </row>
    <row r="16" s="1" customFormat="1" customHeight="1" spans="1:9">
      <c r="A16" s="7" t="s">
        <v>36</v>
      </c>
      <c r="B16" s="3" t="s">
        <v>1128</v>
      </c>
      <c r="C16" s="7" t="s">
        <v>1140</v>
      </c>
      <c r="D16" s="4" t="s">
        <v>211</v>
      </c>
      <c r="E16" s="5">
        <v>354</v>
      </c>
      <c r="F16" s="5">
        <v>354</v>
      </c>
      <c r="G16" s="5"/>
      <c r="H16" s="10">
        <f t="shared" si="0"/>
        <v>265.5</v>
      </c>
      <c r="I16" s="13">
        <f t="shared" si="1"/>
        <v>6637.5</v>
      </c>
    </row>
    <row r="17" s="1" customFormat="1" customHeight="1" spans="5:6">
      <c r="E17" s="11"/>
      <c r="F17" s="11"/>
    </row>
    <row r="18" s="1" customFormat="1" customHeight="1" spans="5:6">
      <c r="E18" s="11"/>
      <c r="F18" s="11"/>
    </row>
    <row r="19" s="1" customFormat="1" customHeight="1" spans="5:6">
      <c r="E19" s="11"/>
      <c r="F19" s="11"/>
    </row>
    <row r="20" s="1" customFormat="1" customHeight="1" spans="5:6">
      <c r="E20" s="11"/>
      <c r="F20" s="11"/>
    </row>
    <row r="21" s="1" customFormat="1" customHeight="1" spans="5:6">
      <c r="E21" s="11"/>
      <c r="F21" s="11"/>
    </row>
    <row r="22" s="1" customFormat="1" customHeight="1" spans="5:6">
      <c r="E22" s="11"/>
      <c r="F22" s="11"/>
    </row>
    <row r="23" s="1" customFormat="1" customHeight="1" spans="5:6">
      <c r="E23" s="11"/>
      <c r="F23" s="11"/>
    </row>
    <row r="24" s="1" customFormat="1" customHeight="1" spans="5:6">
      <c r="E24" s="11"/>
      <c r="F24" s="11"/>
    </row>
    <row r="25" s="1" customFormat="1" customHeight="1" spans="5:6">
      <c r="E25" s="11"/>
      <c r="F25" s="11"/>
    </row>
    <row r="26" s="1" customFormat="1" customHeight="1" spans="5:6">
      <c r="E26" s="11"/>
      <c r="F26" s="11"/>
    </row>
    <row r="27" s="1" customFormat="1" customHeight="1" spans="5:6">
      <c r="E27" s="11"/>
      <c r="F27" s="11"/>
    </row>
    <row r="28" s="1" customFormat="1" customHeight="1" spans="5:6">
      <c r="E28" s="11"/>
      <c r="F28" s="11"/>
    </row>
    <row r="29" s="1" customFormat="1" customHeight="1" spans="5:6">
      <c r="E29" s="11"/>
      <c r="F29" s="11"/>
    </row>
    <row r="30" s="1" customFormat="1" customHeight="1" spans="5:6">
      <c r="E30" s="11"/>
      <c r="F30" s="11"/>
    </row>
  </sheetData>
  <mergeCells count="10">
    <mergeCell ref="A1:I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三卡乡</vt:lpstr>
      <vt:lpstr>北疆乡</vt:lpstr>
      <vt:lpstr>呼玛镇</vt:lpstr>
      <vt:lpstr>金山乡</vt:lpstr>
      <vt:lpstr>韩家园镇</vt:lpstr>
      <vt:lpstr>兴华乡</vt:lpstr>
      <vt:lpstr>白银纳乡</vt:lpstr>
      <vt:lpstr>鸥浦乡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 tgg^</cp:lastModifiedBy>
  <dcterms:created xsi:type="dcterms:W3CDTF">2023-05-12T11:15:00Z</dcterms:created>
  <dcterms:modified xsi:type="dcterms:W3CDTF">2025-10-29T01:00:07Z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B4F575EF344B4ED39C12FDC64D8B2F0E_12</vt:lpwstr>
  </property>
</Properties>
</file>