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5"/>
  </bookViews>
  <sheets>
    <sheet name="金山村" sheetId="2" r:id="rId1"/>
    <sheet name="三间房村" sheetId="3" r:id="rId2"/>
    <sheet name="新街基村" sheetId="4" r:id="rId3"/>
    <sheet name="察哈彦村" sheetId="5" r:id="rId4"/>
    <sheet name="翻身屯村" sheetId="7" r:id="rId5"/>
    <sheet name="友谊村" sheetId="8" r:id="rId6"/>
  </sheets>
  <definedNames>
    <definedName name="_xlnm._FilterDatabase" localSheetId="2" hidden="1">新街基村!#REF!</definedName>
    <definedName name="_xlnm._FilterDatabase" localSheetId="1" hidden="1">三间房村!$A$5:$F$188</definedName>
    <definedName name="_xlnm._FilterDatabase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<sst xmlns="http://schemas.openxmlformats.org/spreadsheetml/2006/main" count="4178" uniqueCount="967">
  <si>
    <t>2025年玉米、大豆生产者补贴村级明细表</t>
  </si>
  <si>
    <t>单位名称：金山乡金山村</t>
  </si>
  <si>
    <t>代码</t>
  </si>
  <si>
    <t>实际种植者姓名</t>
  </si>
  <si>
    <t>玉米</t>
  </si>
  <si>
    <t>大豆</t>
  </si>
  <si>
    <t>面积</t>
  </si>
  <si>
    <t>地块名称或地号</t>
  </si>
  <si>
    <t>金山村总计：</t>
  </si>
  <si>
    <t>1</t>
  </si>
  <si>
    <t>马增跃</t>
  </si>
  <si>
    <t>其  中</t>
  </si>
  <si>
    <t>村南地</t>
  </si>
  <si>
    <t>2</t>
  </si>
  <si>
    <t>陈兆敏</t>
  </si>
  <si>
    <t>三亩地</t>
  </si>
  <si>
    <t>房后地</t>
  </si>
  <si>
    <t>房前地</t>
  </si>
  <si>
    <t>3</t>
  </si>
  <si>
    <t>刘林</t>
  </si>
  <si>
    <t>其 中</t>
  </si>
  <si>
    <t>门口地</t>
  </si>
  <si>
    <t>大长条</t>
  </si>
  <si>
    <t>园田地</t>
  </si>
  <si>
    <t>4</t>
  </si>
  <si>
    <t>刘宝聚</t>
  </si>
  <si>
    <t>杨自顺</t>
  </si>
  <si>
    <t>头块地</t>
  </si>
  <si>
    <t>二块地</t>
  </si>
  <si>
    <t>小地</t>
  </si>
  <si>
    <t>于滨</t>
  </si>
  <si>
    <t>长条地</t>
  </si>
  <si>
    <t>三垧地</t>
  </si>
  <si>
    <t>赵伟涛</t>
  </si>
  <si>
    <t>场院地</t>
  </si>
  <si>
    <t>两垧地</t>
  </si>
  <si>
    <t>南地</t>
  </si>
  <si>
    <t>樟松地</t>
  </si>
  <si>
    <t>榆树地</t>
  </si>
  <si>
    <t>獾子地</t>
  </si>
  <si>
    <t>焦忠贵</t>
  </si>
  <si>
    <t>灯罩地</t>
  </si>
  <si>
    <t>郎文</t>
  </si>
  <si>
    <t>上地</t>
  </si>
  <si>
    <t>下地</t>
  </si>
  <si>
    <t>张培元</t>
  </si>
  <si>
    <t>地营地</t>
  </si>
  <si>
    <t>叶亮</t>
  </si>
  <si>
    <t>大岔地</t>
  </si>
  <si>
    <t>刘宝宏</t>
  </si>
  <si>
    <t>桦林地</t>
  </si>
  <si>
    <t>林边地</t>
  </si>
  <si>
    <t>柳桂香</t>
  </si>
  <si>
    <t>八垧地</t>
  </si>
  <si>
    <t>付有</t>
  </si>
  <si>
    <t>大岔口</t>
  </si>
  <si>
    <t>杨自军</t>
  </si>
  <si>
    <t>丁鹤敏</t>
  </si>
  <si>
    <t>17</t>
  </si>
  <si>
    <t>何志远</t>
  </si>
  <si>
    <t>北山地</t>
  </si>
  <si>
    <t>西头地</t>
  </si>
  <si>
    <t>二里岗子</t>
  </si>
  <si>
    <t>邢江忠</t>
  </si>
  <si>
    <t>常前地</t>
  </si>
  <si>
    <t>泡边地</t>
  </si>
  <si>
    <t>小岔地</t>
  </si>
  <si>
    <t>徐源地</t>
  </si>
  <si>
    <t>刘加友</t>
  </si>
  <si>
    <t>夹信小地</t>
  </si>
  <si>
    <t>夹信地</t>
  </si>
  <si>
    <t>于贵雨</t>
  </si>
  <si>
    <t>常品勇</t>
  </si>
  <si>
    <t>曲家地</t>
  </si>
  <si>
    <t>张士杰</t>
  </si>
  <si>
    <t>大块地</t>
  </si>
  <si>
    <t>江边地</t>
  </si>
  <si>
    <t>注：面积保留二位小数</t>
  </si>
  <si>
    <t>负责人：陈兆敏</t>
  </si>
  <si>
    <t>金山乡三间房村</t>
  </si>
  <si>
    <t>三间房村总计：</t>
  </si>
  <si>
    <t>张家义</t>
  </si>
  <si>
    <t>其中</t>
  </si>
  <si>
    <t>地营子</t>
  </si>
  <si>
    <t>西山头</t>
  </si>
  <si>
    <t>套子</t>
  </si>
  <si>
    <t>王关磊</t>
  </si>
  <si>
    <t>西沟里</t>
  </si>
  <si>
    <t>西沟</t>
  </si>
  <si>
    <t>菜窖地</t>
  </si>
  <si>
    <t>正西</t>
  </si>
  <si>
    <t>张文传</t>
  </si>
  <si>
    <t>水道沟</t>
  </si>
  <si>
    <t>张福传</t>
  </si>
  <si>
    <t>西下坎</t>
  </si>
  <si>
    <t>土坑子</t>
  </si>
  <si>
    <t>西沟山边</t>
  </si>
  <si>
    <t>陶宁</t>
  </si>
  <si>
    <t>屯西</t>
  </si>
  <si>
    <t>南桥</t>
  </si>
  <si>
    <t>唐国民</t>
  </si>
  <si>
    <t>北山</t>
  </si>
  <si>
    <t>陈德永</t>
  </si>
  <si>
    <t>村西</t>
  </si>
  <si>
    <t>村南</t>
  </si>
  <si>
    <t>牛地</t>
  </si>
  <si>
    <t>场院</t>
  </si>
  <si>
    <t>王忠存</t>
  </si>
  <si>
    <t>逢家店</t>
  </si>
  <si>
    <t>村南河边</t>
  </si>
  <si>
    <t>葛福财</t>
  </si>
  <si>
    <t>西沟泡子边</t>
  </si>
  <si>
    <t>梁洪生</t>
  </si>
  <si>
    <t>东边</t>
  </si>
  <si>
    <t>梁希清</t>
  </si>
  <si>
    <t>北沟</t>
  </si>
  <si>
    <t>正西河边</t>
  </si>
  <si>
    <t>检查站</t>
  </si>
  <si>
    <t>梁希洪</t>
  </si>
  <si>
    <t>薛富有</t>
  </si>
  <si>
    <t xml:space="preserve">    正西  </t>
  </si>
  <si>
    <t>宁道滨</t>
  </si>
  <si>
    <t>张明元</t>
  </si>
  <si>
    <t xml:space="preserve">   泡边</t>
  </si>
  <si>
    <t>转水湖</t>
  </si>
  <si>
    <t>张金江</t>
  </si>
  <si>
    <t>村东</t>
  </si>
  <si>
    <t>河套</t>
  </si>
  <si>
    <t>王英</t>
  </si>
  <si>
    <t>王圆圆</t>
  </si>
  <si>
    <t>焦常山</t>
  </si>
  <si>
    <t>场院东</t>
  </si>
  <si>
    <t>邢立霞</t>
  </si>
  <si>
    <t>屯南</t>
  </si>
  <si>
    <t>杨铁忠</t>
  </si>
  <si>
    <t>山边</t>
  </si>
  <si>
    <t>黑泡子</t>
  </si>
  <si>
    <t>邢立明</t>
  </si>
  <si>
    <t>西沟河边</t>
  </si>
  <si>
    <t>村北</t>
  </si>
  <si>
    <t>何庆财</t>
  </si>
  <si>
    <t>河边</t>
  </si>
  <si>
    <t>刘庆常</t>
  </si>
  <si>
    <t>亚葫芦</t>
  </si>
  <si>
    <t>宁汝财</t>
  </si>
  <si>
    <t>旺哈达</t>
  </si>
  <si>
    <t>张宝玉</t>
  </si>
  <si>
    <t>邢立新</t>
  </si>
  <si>
    <t>场院西北</t>
  </si>
  <si>
    <t>亚湖泡</t>
  </si>
  <si>
    <t>土坑地</t>
  </si>
  <si>
    <t>村道北</t>
  </si>
  <si>
    <t>大泡子</t>
  </si>
  <si>
    <t>屯南公路边</t>
  </si>
  <si>
    <t>本页合计</t>
  </si>
  <si>
    <t>负责人：张家义</t>
  </si>
  <si>
    <t>单位名称：金山乡新街基村</t>
  </si>
  <si>
    <t>新街基村总计：</t>
  </si>
  <si>
    <t>姚秀英</t>
  </si>
  <si>
    <t>二队地营子</t>
  </si>
  <si>
    <t>炮台</t>
  </si>
  <si>
    <t>一队地营子</t>
  </si>
  <si>
    <t>大白菜地</t>
  </si>
  <si>
    <t>匣子枪地</t>
  </si>
  <si>
    <t>水磨沟</t>
  </si>
  <si>
    <t>田园地</t>
  </si>
  <si>
    <t>王传喜</t>
  </si>
  <si>
    <t>南熟市</t>
  </si>
  <si>
    <t>任安华</t>
  </si>
  <si>
    <t>新开流</t>
  </si>
  <si>
    <t>养路段西</t>
  </si>
  <si>
    <t>王明成</t>
  </si>
  <si>
    <t>于凤顺</t>
  </si>
  <si>
    <t>边防前</t>
  </si>
  <si>
    <t>一队五十垧地</t>
  </si>
  <si>
    <t>五十垧大地</t>
  </si>
  <si>
    <t>大杨树</t>
  </si>
  <si>
    <t>榆树通</t>
  </si>
  <si>
    <t>杨根成</t>
  </si>
  <si>
    <t>饲料地</t>
  </si>
  <si>
    <t>王爱香</t>
  </si>
  <si>
    <t>魏庆明</t>
  </si>
  <si>
    <t>范再锋</t>
  </si>
  <si>
    <t>房场西</t>
  </si>
  <si>
    <t>滕永安</t>
  </si>
  <si>
    <t>滕永志</t>
  </si>
  <si>
    <t>王端财</t>
  </si>
  <si>
    <t>孙家大沟</t>
  </si>
  <si>
    <t>陈正加</t>
  </si>
  <si>
    <t>一队五十垧</t>
  </si>
  <si>
    <t>于明金</t>
  </si>
  <si>
    <t>钟怀柱</t>
  </si>
  <si>
    <t>栾鹏</t>
  </si>
  <si>
    <t>孟令珠</t>
  </si>
  <si>
    <t>张洪祥</t>
  </si>
  <si>
    <t>李龙涛</t>
  </si>
  <si>
    <t>杨玉杰</t>
  </si>
  <si>
    <t>马斯卢克</t>
  </si>
  <si>
    <t>耿志河</t>
  </si>
  <si>
    <t>老杨泡子</t>
  </si>
  <si>
    <t>平好柱</t>
  </si>
  <si>
    <t>历成龙</t>
  </si>
  <si>
    <t>孙玉清</t>
  </si>
  <si>
    <t>陈国达</t>
  </si>
  <si>
    <t>罗锅地</t>
  </si>
  <si>
    <t>五十垧地</t>
  </si>
  <si>
    <t>杨守柱</t>
  </si>
  <si>
    <t>刘影影</t>
  </si>
  <si>
    <t>张爱香</t>
  </si>
  <si>
    <t>王瑞月</t>
  </si>
  <si>
    <t>王传印</t>
  </si>
  <si>
    <t>刘洪玉</t>
  </si>
  <si>
    <t>孟祥辉</t>
  </si>
  <si>
    <t>孟凡亭</t>
  </si>
  <si>
    <t>三队房后</t>
  </si>
  <si>
    <t>任安国</t>
  </si>
  <si>
    <t>王丽娜</t>
  </si>
  <si>
    <t>平四方</t>
  </si>
  <si>
    <t>陈彬</t>
  </si>
  <si>
    <t>陈万贵</t>
  </si>
  <si>
    <t>杨守志</t>
  </si>
  <si>
    <t>于明成</t>
  </si>
  <si>
    <t>大坝根</t>
  </si>
  <si>
    <t>李福香</t>
  </si>
  <si>
    <t>李福梁</t>
  </si>
  <si>
    <t>孙洪涛</t>
  </si>
  <si>
    <t>方场大坝</t>
  </si>
  <si>
    <t>贾树祥</t>
  </si>
  <si>
    <t>史荣宝</t>
  </si>
  <si>
    <t>梁宪青</t>
  </si>
  <si>
    <t>山头</t>
  </si>
  <si>
    <t>河东</t>
  </si>
  <si>
    <t>陈岩龙</t>
  </si>
  <si>
    <t>三队门南</t>
  </si>
  <si>
    <t>张春玲</t>
  </si>
  <si>
    <t>双涵以西</t>
  </si>
  <si>
    <t>陈亮</t>
  </si>
  <si>
    <t>小架子</t>
  </si>
  <si>
    <t>罗锅底</t>
  </si>
  <si>
    <t>房场地</t>
  </si>
  <si>
    <t>板厂</t>
  </si>
  <si>
    <t>下坎</t>
  </si>
  <si>
    <t>苏显彬</t>
  </si>
  <si>
    <t>艇队房后</t>
  </si>
  <si>
    <t>李琦明</t>
  </si>
  <si>
    <t>边防以西</t>
  </si>
  <si>
    <t>大白菜</t>
  </si>
  <si>
    <t>高俊刚</t>
  </si>
  <si>
    <t>学校</t>
  </si>
  <si>
    <t>王永生</t>
  </si>
  <si>
    <t>江边</t>
  </si>
  <si>
    <t>公路边</t>
  </si>
  <si>
    <t>平好军</t>
  </si>
  <si>
    <t>孙海涛</t>
  </si>
  <si>
    <t>刘庆忠</t>
  </si>
  <si>
    <t>王青丽</t>
  </si>
  <si>
    <t>西山边</t>
  </si>
  <si>
    <t>王福喜</t>
  </si>
  <si>
    <t>艇队后</t>
  </si>
  <si>
    <t>郭玉琳</t>
  </si>
  <si>
    <t>王凤君</t>
  </si>
  <si>
    <t>边防西</t>
  </si>
  <si>
    <t>王端全</t>
  </si>
  <si>
    <t>南熟市坝外</t>
  </si>
  <si>
    <t>薛祥东</t>
  </si>
  <si>
    <t>王端中</t>
  </si>
  <si>
    <t>王端强</t>
  </si>
  <si>
    <t>王瑞章</t>
  </si>
  <si>
    <t>姜勇</t>
  </si>
  <si>
    <t>任安丽</t>
  </si>
  <si>
    <t>平好庆</t>
  </si>
  <si>
    <t>学校西</t>
  </si>
  <si>
    <t>梁颖</t>
  </si>
  <si>
    <t>村南头</t>
  </si>
  <si>
    <t>边防北</t>
  </si>
  <si>
    <t>郭玉全</t>
  </si>
  <si>
    <t>王瑞友</t>
  </si>
  <si>
    <t>陈艳</t>
  </si>
  <si>
    <t>南熟市坝里</t>
  </si>
  <si>
    <t>杨芳</t>
  </si>
  <si>
    <t>何爱花</t>
  </si>
  <si>
    <t>李波</t>
  </si>
  <si>
    <t>刘传山</t>
  </si>
  <si>
    <t>月牙泡</t>
  </si>
  <si>
    <t>王静</t>
  </si>
  <si>
    <t>杨会柱</t>
  </si>
  <si>
    <t>大坝头</t>
  </si>
  <si>
    <t>卢文志</t>
  </si>
  <si>
    <t>王化君</t>
  </si>
  <si>
    <t>连队西</t>
  </si>
  <si>
    <t>邓长全</t>
  </si>
  <si>
    <t>杨淑强</t>
  </si>
  <si>
    <t>邓长军</t>
  </si>
  <si>
    <t>一队五十垧大地</t>
  </si>
  <si>
    <t>纪知鹏</t>
  </si>
  <si>
    <t>孟德林</t>
  </si>
  <si>
    <t>王学海</t>
  </si>
  <si>
    <t>王学坤</t>
  </si>
  <si>
    <t>王洪才</t>
  </si>
  <si>
    <t>国有土地</t>
  </si>
  <si>
    <t>范载民</t>
  </si>
  <si>
    <t>西山</t>
  </si>
  <si>
    <t>刘东旭</t>
  </si>
  <si>
    <t>王利军</t>
  </si>
  <si>
    <t>大坝南</t>
  </si>
  <si>
    <t>榆树通大坝板厂</t>
  </si>
  <si>
    <t>何英</t>
  </si>
  <si>
    <t>王学义</t>
  </si>
  <si>
    <t>负责人：郭玉全</t>
  </si>
  <si>
    <t>单位名称：金山乡察哈彦村</t>
  </si>
  <si>
    <t>察哈彦村总计：</t>
  </si>
  <si>
    <t>赵金芳</t>
  </si>
  <si>
    <t>罗国地</t>
  </si>
  <si>
    <t>60晌大地</t>
  </si>
  <si>
    <t>松树林地</t>
  </si>
  <si>
    <t>山上地</t>
  </si>
  <si>
    <t>刘继申</t>
  </si>
  <si>
    <t>沙包地</t>
  </si>
  <si>
    <t>章松岗</t>
  </si>
  <si>
    <t>杨忠军</t>
  </si>
  <si>
    <t>三角地</t>
  </si>
  <si>
    <t>林场地</t>
  </si>
  <si>
    <t>小白房地</t>
  </si>
  <si>
    <t>杨忠霞</t>
  </si>
  <si>
    <t>韩世军</t>
  </si>
  <si>
    <t>冒烟地</t>
  </si>
  <si>
    <t>西小沟</t>
  </si>
  <si>
    <t>王建栋</t>
  </si>
  <si>
    <t>60晌地</t>
  </si>
  <si>
    <t>陷泥塘</t>
  </si>
  <si>
    <t>韩丽新</t>
  </si>
  <si>
    <t>徐立新</t>
  </si>
  <si>
    <t>山上</t>
  </si>
  <si>
    <t>耿玉良</t>
  </si>
  <si>
    <t>机库地</t>
  </si>
  <si>
    <t>王建华</t>
  </si>
  <si>
    <t>60垧地</t>
  </si>
  <si>
    <t>三灯罩地</t>
  </si>
  <si>
    <t>张帅</t>
  </si>
  <si>
    <t>大篷车</t>
  </si>
  <si>
    <t>徐建彬</t>
  </si>
  <si>
    <t>任安寿</t>
  </si>
  <si>
    <t>罗锅</t>
  </si>
  <si>
    <t>小沟</t>
  </si>
  <si>
    <t>沙包</t>
  </si>
  <si>
    <t>魏庆军</t>
  </si>
  <si>
    <t>小沟地</t>
  </si>
  <si>
    <t>魏传奇</t>
  </si>
  <si>
    <t>大界</t>
  </si>
  <si>
    <t>徐建平</t>
  </si>
  <si>
    <t>羊草沟</t>
  </si>
  <si>
    <t>商国芳</t>
  </si>
  <si>
    <t>东江边地</t>
  </si>
  <si>
    <t>北山上地</t>
  </si>
  <si>
    <t>刘丽妍</t>
  </si>
  <si>
    <t>商海蔗</t>
  </si>
  <si>
    <t>梁冬霞</t>
  </si>
  <si>
    <t>冒烟山地</t>
  </si>
  <si>
    <t>汪洪彦</t>
  </si>
  <si>
    <t>徐立华</t>
  </si>
  <si>
    <t>罗家沟</t>
  </si>
  <si>
    <t>杨永权</t>
  </si>
  <si>
    <t>四合彦地</t>
  </si>
  <si>
    <t>卡布留斯</t>
  </si>
  <si>
    <t>杨永春</t>
  </si>
  <si>
    <t>商海超</t>
  </si>
  <si>
    <t>梁洪利</t>
  </si>
  <si>
    <t>砖窑地</t>
  </si>
  <si>
    <t>孙宝希</t>
  </si>
  <si>
    <t xml:space="preserve">其 中
</t>
  </si>
  <si>
    <t>孙正豪</t>
  </si>
  <si>
    <t>上道口</t>
  </si>
  <si>
    <t>刘希恩</t>
  </si>
  <si>
    <t>刘爱荣</t>
  </si>
  <si>
    <t>刘纪华</t>
  </si>
  <si>
    <t>徐立春</t>
  </si>
  <si>
    <t>王春莲</t>
  </si>
  <si>
    <t>找平地</t>
  </si>
  <si>
    <t>杨忠伟</t>
  </si>
  <si>
    <t>胡文涛</t>
  </si>
  <si>
    <t>薛荣贵</t>
  </si>
  <si>
    <t>魏庆才</t>
  </si>
  <si>
    <t>60上地</t>
  </si>
  <si>
    <t>杜金明</t>
  </si>
  <si>
    <t>孙正奎</t>
  </si>
  <si>
    <t>樟松岗</t>
  </si>
  <si>
    <t>孙宝利</t>
  </si>
  <si>
    <t>王兴</t>
  </si>
  <si>
    <t>徐立群</t>
  </si>
  <si>
    <t>徐进宝</t>
  </si>
  <si>
    <t>冒烟山</t>
  </si>
  <si>
    <t xml:space="preserve">姚曙平 </t>
  </si>
  <si>
    <t>小砬子</t>
  </si>
  <si>
    <t>徐廷坤</t>
  </si>
  <si>
    <t>割巴牛事河地</t>
  </si>
  <si>
    <t>樊喜华</t>
  </si>
  <si>
    <t>王金和</t>
  </si>
  <si>
    <t>王春水</t>
  </si>
  <si>
    <t>四合彦</t>
  </si>
  <si>
    <t>张新同</t>
  </si>
  <si>
    <t>王艳茹</t>
  </si>
  <si>
    <t>刘正东</t>
  </si>
  <si>
    <t>刘增葵</t>
  </si>
  <si>
    <t>张禄武</t>
  </si>
  <si>
    <t>李言明</t>
  </si>
  <si>
    <t xml:space="preserve">其 中
</t>
  </si>
  <si>
    <t>沟北地</t>
  </si>
  <si>
    <t>李刚</t>
  </si>
  <si>
    <t>王克增</t>
  </si>
  <si>
    <t>邢立国</t>
  </si>
  <si>
    <t>邢立江</t>
  </si>
  <si>
    <t>胡兆星</t>
  </si>
  <si>
    <t>韩世民</t>
  </si>
  <si>
    <t>邢振江</t>
  </si>
  <si>
    <t>邢振杰</t>
  </si>
  <si>
    <t>孙宝国</t>
  </si>
  <si>
    <t>泡子边</t>
  </si>
  <si>
    <t>孙金爽</t>
  </si>
  <si>
    <t>李奇峰</t>
  </si>
  <si>
    <t>小尹楞场</t>
  </si>
  <si>
    <t>胡学鹏</t>
  </si>
  <si>
    <t>李琦领</t>
  </si>
  <si>
    <t>唐玉祥</t>
  </si>
  <si>
    <t>商国臣</t>
  </si>
  <si>
    <t>吴佩锁</t>
  </si>
  <si>
    <t>王建成</t>
  </si>
  <si>
    <t>王伟</t>
  </si>
  <si>
    <t>历凤文</t>
  </si>
  <si>
    <t>迎门砬子</t>
  </si>
  <si>
    <t>于新明</t>
  </si>
  <si>
    <t>岛子地</t>
  </si>
  <si>
    <t>于新亮</t>
  </si>
  <si>
    <t>赵全华</t>
  </si>
  <si>
    <t>王芳</t>
  </si>
  <si>
    <t>孙宝建</t>
  </si>
  <si>
    <t>高秀珍</t>
  </si>
  <si>
    <t>徐立权</t>
  </si>
  <si>
    <t xml:space="preserve">其 中 </t>
  </si>
  <si>
    <t>王纪林</t>
  </si>
  <si>
    <t>周国良</t>
  </si>
  <si>
    <t>唐洪宇</t>
  </si>
  <si>
    <t>梁希君</t>
  </si>
  <si>
    <t>刘利</t>
  </si>
  <si>
    <t>杨树田</t>
  </si>
  <si>
    <t>姚曙光</t>
  </si>
  <si>
    <t>徐永军</t>
  </si>
  <si>
    <t>白房地</t>
  </si>
  <si>
    <t>梁红玉</t>
  </si>
  <si>
    <t>找补地</t>
  </si>
  <si>
    <t>王青</t>
  </si>
  <si>
    <t>魏传峰</t>
  </si>
  <si>
    <t>地北头</t>
  </si>
  <si>
    <t>刘志强</t>
  </si>
  <si>
    <t>60垧地南</t>
  </si>
  <si>
    <t>砖窑下坎</t>
  </si>
  <si>
    <t>黄玉山</t>
  </si>
  <si>
    <t>王艳玲</t>
  </si>
  <si>
    <t>刘嘉庆</t>
  </si>
  <si>
    <t>樊海城</t>
  </si>
  <si>
    <t>王克国</t>
  </si>
  <si>
    <t>张玉国</t>
  </si>
  <si>
    <t>张浩</t>
  </si>
  <si>
    <t>王建军</t>
  </si>
  <si>
    <t>张秀英</t>
  </si>
  <si>
    <t>刘春莲</t>
  </si>
  <si>
    <t>赵南南</t>
  </si>
  <si>
    <t>徐立洪</t>
  </si>
  <si>
    <t>地场边</t>
  </si>
  <si>
    <t>山下地</t>
  </si>
  <si>
    <t>负责人：</t>
  </si>
  <si>
    <t>单位名称：金山乡翻身屯村</t>
  </si>
  <si>
    <t>翻身屯村总计：</t>
  </si>
  <si>
    <t>何树强</t>
  </si>
  <si>
    <r>
      <rPr>
        <sz val="11"/>
        <color rgb="FF36363D"/>
        <rFont val="宋体"/>
        <charset val="134"/>
      </rPr>
      <t>村北</t>
    </r>
  </si>
  <si>
    <r>
      <rPr>
        <sz val="11"/>
        <color rgb="FF36363D"/>
        <rFont val="宋体"/>
        <charset val="134"/>
      </rPr>
      <t>村南</t>
    </r>
  </si>
  <si>
    <r>
      <rPr>
        <sz val="11"/>
        <color rgb="FF36363D"/>
        <rFont val="宋体"/>
        <charset val="134"/>
      </rPr>
      <t>河东</t>
    </r>
  </si>
  <si>
    <r>
      <rPr>
        <sz val="11"/>
        <color rgb="FF36363D"/>
        <rFont val="宋体"/>
        <charset val="134"/>
      </rPr>
      <t>村东</t>
    </r>
  </si>
  <si>
    <r>
      <rPr>
        <sz val="11"/>
        <color rgb="FF36363D"/>
        <rFont val="宋体"/>
        <charset val="134"/>
      </rPr>
      <t>高升岛</t>
    </r>
  </si>
  <si>
    <r>
      <rPr>
        <sz val="11"/>
        <color rgb="FF36363D"/>
        <rFont val="宋体"/>
        <charset val="134"/>
      </rPr>
      <t>小白房</t>
    </r>
  </si>
  <si>
    <t>张洪江</t>
  </si>
  <si>
    <r>
      <rPr>
        <sz val="11"/>
        <color rgb="FF36363D"/>
        <rFont val="宋体"/>
        <charset val="134"/>
      </rPr>
      <t>套子</t>
    </r>
  </si>
  <si>
    <t>李春利</t>
  </si>
  <si>
    <t>渔房</t>
  </si>
  <si>
    <t>王勇</t>
  </si>
  <si>
    <t>徐兆亮</t>
  </si>
  <si>
    <t xml:space="preserve">村北 </t>
  </si>
  <si>
    <t xml:space="preserve">场院 </t>
  </si>
  <si>
    <t>张庆宝</t>
  </si>
  <si>
    <t>圈河</t>
  </si>
  <si>
    <t>张培真</t>
  </si>
  <si>
    <t>干河</t>
  </si>
  <si>
    <t>场园</t>
  </si>
  <si>
    <t>议价地</t>
  </si>
  <si>
    <t>8</t>
  </si>
  <si>
    <t>邢利军</t>
  </si>
  <si>
    <t>9</t>
  </si>
  <si>
    <t>姜志辉</t>
  </si>
  <si>
    <t>套子地</t>
  </si>
  <si>
    <t>10</t>
  </si>
  <si>
    <t>董艳水</t>
  </si>
  <si>
    <t>河东南</t>
  </si>
  <si>
    <t>河东北</t>
  </si>
  <si>
    <t>西山坡</t>
  </si>
  <si>
    <t xml:space="preserve">河东 </t>
  </si>
  <si>
    <t>11</t>
  </si>
  <si>
    <t>陶金春</t>
  </si>
  <si>
    <t>12</t>
  </si>
  <si>
    <t>韩怀武</t>
  </si>
  <si>
    <t>13</t>
  </si>
  <si>
    <t>杨景伟</t>
  </si>
  <si>
    <t>14</t>
  </si>
  <si>
    <t>陈方健</t>
  </si>
  <si>
    <t>小白房</t>
  </si>
  <si>
    <t>15</t>
  </si>
  <si>
    <t>周桂荣</t>
  </si>
  <si>
    <t>16</t>
  </si>
  <si>
    <t>陈新春</t>
  </si>
  <si>
    <t>18</t>
  </si>
  <si>
    <t>王兰英</t>
  </si>
  <si>
    <t>19</t>
  </si>
  <si>
    <t>徐国民</t>
  </si>
  <si>
    <t>20</t>
  </si>
  <si>
    <t>陶也</t>
  </si>
  <si>
    <t>21</t>
  </si>
  <si>
    <t>张培祥</t>
  </si>
  <si>
    <t>22</t>
  </si>
  <si>
    <t>焦伟</t>
  </si>
  <si>
    <t>甘河</t>
  </si>
  <si>
    <t>23</t>
  </si>
  <si>
    <t>刘丽昆</t>
  </si>
  <si>
    <t>24</t>
  </si>
  <si>
    <t>马仁娟</t>
  </si>
  <si>
    <t>25</t>
  </si>
  <si>
    <t>于喜春</t>
  </si>
  <si>
    <t>26</t>
  </si>
  <si>
    <t>王福荣</t>
  </si>
  <si>
    <t>27</t>
  </si>
  <si>
    <t>杨杰</t>
  </si>
  <si>
    <t>杨波</t>
  </si>
  <si>
    <t>29</t>
  </si>
  <si>
    <t>王崇山</t>
  </si>
  <si>
    <t>30</t>
  </si>
  <si>
    <t>李占生</t>
  </si>
  <si>
    <t>干河地</t>
  </si>
  <si>
    <t>北水木沟</t>
  </si>
  <si>
    <t>大差子</t>
  </si>
  <si>
    <t>2号照</t>
  </si>
  <si>
    <t>机库前</t>
  </si>
  <si>
    <t>砂包地</t>
  </si>
  <si>
    <t>31</t>
  </si>
  <si>
    <t>张同童</t>
  </si>
  <si>
    <t>32</t>
  </si>
  <si>
    <t>张云堂</t>
  </si>
  <si>
    <t>33</t>
  </si>
  <si>
    <t>张友杰</t>
  </si>
  <si>
    <t>34</t>
  </si>
  <si>
    <t>赵连生</t>
  </si>
  <si>
    <t>燕麦地</t>
  </si>
  <si>
    <t>35</t>
  </si>
  <si>
    <t>王连有</t>
  </si>
  <si>
    <t>放马厂</t>
  </si>
  <si>
    <t>三号照</t>
  </si>
  <si>
    <t>马克俭</t>
  </si>
  <si>
    <t>36</t>
  </si>
  <si>
    <t>张基明</t>
  </si>
  <si>
    <t>37</t>
  </si>
  <si>
    <t>周维建</t>
  </si>
  <si>
    <t>38</t>
  </si>
  <si>
    <t>韩怀斗</t>
  </si>
  <si>
    <t>小套子</t>
  </si>
  <si>
    <t>张焕成</t>
  </si>
  <si>
    <t>油菜地</t>
  </si>
  <si>
    <t>机库南</t>
  </si>
  <si>
    <t>河西</t>
  </si>
  <si>
    <t>大叉子</t>
  </si>
  <si>
    <t>40</t>
  </si>
  <si>
    <t>41</t>
  </si>
  <si>
    <t>王东志</t>
  </si>
  <si>
    <t>42</t>
  </si>
  <si>
    <t>刘胜利</t>
  </si>
  <si>
    <t>43</t>
  </si>
  <si>
    <t>何树国</t>
  </si>
  <si>
    <t>44</t>
  </si>
  <si>
    <t>杨建民</t>
  </si>
  <si>
    <t>孙爱雪</t>
  </si>
  <si>
    <t>45</t>
  </si>
  <si>
    <t>张洪海</t>
  </si>
  <si>
    <t>46</t>
  </si>
  <si>
    <t>杨磊</t>
  </si>
  <si>
    <t>47</t>
  </si>
  <si>
    <t>梁帅</t>
  </si>
  <si>
    <t>48</t>
  </si>
  <si>
    <t>何树永</t>
  </si>
  <si>
    <t>河北</t>
  </si>
  <si>
    <t>49</t>
  </si>
  <si>
    <t>陈少东</t>
  </si>
  <si>
    <t>大套子</t>
  </si>
  <si>
    <t>50</t>
  </si>
  <si>
    <t>陈更群</t>
  </si>
  <si>
    <t>51</t>
  </si>
  <si>
    <t>李纪河</t>
  </si>
  <si>
    <t>52</t>
  </si>
  <si>
    <t>王青友</t>
  </si>
  <si>
    <t>53</t>
  </si>
  <si>
    <t>何树壮</t>
  </si>
  <si>
    <t>54</t>
  </si>
  <si>
    <t>王崇利</t>
  </si>
  <si>
    <t>55</t>
  </si>
  <si>
    <t>滕志国</t>
  </si>
  <si>
    <t>56</t>
  </si>
  <si>
    <t>王连付</t>
  </si>
  <si>
    <t>57</t>
  </si>
  <si>
    <t>吕益福</t>
  </si>
  <si>
    <t>58</t>
  </si>
  <si>
    <t>王敬斌</t>
  </si>
  <si>
    <t>长园</t>
  </si>
  <si>
    <t>59</t>
  </si>
  <si>
    <t>王绿春</t>
  </si>
  <si>
    <t>60</t>
  </si>
  <si>
    <t>徐树奎</t>
  </si>
  <si>
    <t>61</t>
  </si>
  <si>
    <t>马磊</t>
  </si>
  <si>
    <t>62</t>
  </si>
  <si>
    <t>张成国</t>
  </si>
  <si>
    <t>河西桦木桥</t>
  </si>
  <si>
    <t>油罐地</t>
  </si>
  <si>
    <t>63</t>
  </si>
  <si>
    <t>王崇波</t>
  </si>
  <si>
    <t>64</t>
  </si>
  <si>
    <t>何智</t>
  </si>
  <si>
    <t>65</t>
  </si>
  <si>
    <t>何秋芳</t>
  </si>
  <si>
    <t>66</t>
  </si>
  <si>
    <t>杨淑春</t>
  </si>
  <si>
    <t>67</t>
  </si>
  <si>
    <t>陈更良</t>
  </si>
  <si>
    <t>高升岛</t>
  </si>
  <si>
    <t>68</t>
  </si>
  <si>
    <t>邱武智</t>
  </si>
  <si>
    <t>69</t>
  </si>
  <si>
    <t>周银鲁</t>
  </si>
  <si>
    <t>70</t>
  </si>
  <si>
    <t>陶田伟</t>
  </si>
  <si>
    <t>71</t>
  </si>
  <si>
    <t>刘丽芬</t>
  </si>
  <si>
    <t>门前</t>
  </si>
  <si>
    <t>72</t>
  </si>
  <si>
    <t>相世财</t>
  </si>
  <si>
    <t>大地</t>
  </si>
  <si>
    <t>73</t>
  </si>
  <si>
    <t>张同庆</t>
  </si>
  <si>
    <t>74</t>
  </si>
  <si>
    <t>王绿和</t>
  </si>
  <si>
    <t>75</t>
  </si>
  <si>
    <t>王敬会</t>
  </si>
  <si>
    <t>河南</t>
  </si>
  <si>
    <t>76</t>
  </si>
  <si>
    <t>王敬杰</t>
  </si>
  <si>
    <t>77</t>
  </si>
  <si>
    <t>陈玉红</t>
  </si>
  <si>
    <t>园子</t>
  </si>
  <si>
    <t>78</t>
  </si>
  <si>
    <t>李维锋</t>
  </si>
  <si>
    <t>79</t>
  </si>
  <si>
    <t>马振涛</t>
  </si>
  <si>
    <t>大河边</t>
  </si>
  <si>
    <t>80</t>
  </si>
  <si>
    <t>王玉芳</t>
  </si>
  <si>
    <t>81</t>
  </si>
  <si>
    <t>何庆秋</t>
  </si>
  <si>
    <t>82</t>
  </si>
  <si>
    <t>徐源</t>
  </si>
  <si>
    <t>场院后</t>
  </si>
  <si>
    <t>马克套子</t>
  </si>
  <si>
    <t>北大地</t>
  </si>
  <si>
    <t>83</t>
  </si>
  <si>
    <t>张友利</t>
  </si>
  <si>
    <t>北大沟</t>
  </si>
  <si>
    <t>84</t>
  </si>
  <si>
    <t>曹胜波</t>
  </si>
  <si>
    <t>85</t>
  </si>
  <si>
    <t>彭益山</t>
  </si>
  <si>
    <t>86</t>
  </si>
  <si>
    <t>张龙</t>
  </si>
  <si>
    <t>87</t>
  </si>
  <si>
    <t>陶香荣</t>
  </si>
  <si>
    <t>40垧地</t>
  </si>
  <si>
    <t>88</t>
  </si>
  <si>
    <t>陈玉祥</t>
  </si>
  <si>
    <t>四十垧地</t>
  </si>
  <si>
    <t>草甸子</t>
  </si>
  <si>
    <t>89</t>
  </si>
  <si>
    <t>彭宪成</t>
  </si>
  <si>
    <t>90</t>
  </si>
  <si>
    <t>何树涛</t>
  </si>
  <si>
    <t>91</t>
  </si>
  <si>
    <t>张成刚</t>
  </si>
  <si>
    <t>92</t>
  </si>
  <si>
    <t>徐晓青</t>
  </si>
  <si>
    <t>2块村北</t>
  </si>
  <si>
    <t>93</t>
  </si>
  <si>
    <t>张万香</t>
  </si>
  <si>
    <t>94</t>
  </si>
  <si>
    <t>徐峰</t>
  </si>
  <si>
    <t>95</t>
  </si>
  <si>
    <t>李超</t>
  </si>
  <si>
    <t>96</t>
  </si>
  <si>
    <t>朱丽荣</t>
  </si>
  <si>
    <t>97</t>
  </si>
  <si>
    <t>曹井国</t>
  </si>
  <si>
    <t>98</t>
  </si>
  <si>
    <t>王崇福</t>
  </si>
  <si>
    <t>河东3块地</t>
  </si>
  <si>
    <t>99</t>
  </si>
  <si>
    <t>陶翠英</t>
  </si>
  <si>
    <t>十八垧地</t>
  </si>
  <si>
    <t>100</t>
  </si>
  <si>
    <t>张志峰</t>
  </si>
  <si>
    <r>
      <rPr>
        <sz val="11"/>
        <rFont val="宋体"/>
        <charset val="134"/>
      </rPr>
      <t>河东</t>
    </r>
  </si>
  <si>
    <t>101</t>
  </si>
  <si>
    <r>
      <rPr>
        <sz val="11"/>
        <rFont val="宋体"/>
        <charset val="134"/>
      </rPr>
      <t>薛金花</t>
    </r>
  </si>
  <si>
    <r>
      <rPr>
        <sz val="11"/>
        <rFont val="宋体"/>
        <charset val="134"/>
      </rPr>
      <t>村南</t>
    </r>
  </si>
  <si>
    <r>
      <rPr>
        <sz val="11"/>
        <rFont val="宋体"/>
        <charset val="134"/>
      </rPr>
      <t>村东</t>
    </r>
  </si>
  <si>
    <t>102</t>
  </si>
  <si>
    <t>杨景雨</t>
  </si>
  <si>
    <t>103</t>
  </si>
  <si>
    <t>陶云胜</t>
  </si>
  <si>
    <t>杨建国</t>
  </si>
  <si>
    <t>负责人：王敬杰</t>
  </si>
  <si>
    <t>单位名称：金山乡友谊村</t>
  </si>
  <si>
    <t>友谊村总计：</t>
  </si>
  <si>
    <t>王兴荣</t>
  </si>
  <si>
    <t>梁广武</t>
  </si>
  <si>
    <t>地营子后</t>
  </si>
  <si>
    <t>地营子前</t>
  </si>
  <si>
    <t>王福森</t>
  </si>
  <si>
    <t>代传利</t>
  </si>
  <si>
    <t>代传兴</t>
  </si>
  <si>
    <t>王欣</t>
  </si>
  <si>
    <t>坟营地</t>
  </si>
  <si>
    <t>7</t>
  </si>
  <si>
    <t>王本全</t>
  </si>
  <si>
    <t>50响大地</t>
  </si>
  <si>
    <t>孙国军</t>
  </si>
  <si>
    <t>兴盛村2块</t>
  </si>
  <si>
    <t>冯全利</t>
  </si>
  <si>
    <t>孙宝玉</t>
  </si>
  <si>
    <t>孙宝吉</t>
  </si>
  <si>
    <t>俞传华</t>
  </si>
  <si>
    <t>董龙江</t>
  </si>
  <si>
    <t>陈成申</t>
  </si>
  <si>
    <t>田超群</t>
  </si>
  <si>
    <t>园田地2块</t>
  </si>
  <si>
    <t>王明山</t>
  </si>
  <si>
    <t>王功悦</t>
  </si>
  <si>
    <t>孙发</t>
  </si>
  <si>
    <t>干河子</t>
  </si>
  <si>
    <t>徐伟</t>
  </si>
  <si>
    <t>王福林</t>
  </si>
  <si>
    <t>房后</t>
  </si>
  <si>
    <t>王福涛</t>
  </si>
  <si>
    <t>村后</t>
  </si>
  <si>
    <t>大肚子地</t>
  </si>
  <si>
    <t>张其国</t>
  </si>
  <si>
    <t>小桥</t>
  </si>
  <si>
    <t>张洪涛</t>
  </si>
  <si>
    <t>曲加军</t>
  </si>
  <si>
    <t>学校前</t>
  </si>
  <si>
    <t>关军生</t>
  </si>
  <si>
    <t>张玉伏</t>
  </si>
  <si>
    <t>方国军</t>
  </si>
  <si>
    <t>28</t>
  </si>
  <si>
    <t>薛凡福</t>
  </si>
  <si>
    <t>孙长亮</t>
  </si>
  <si>
    <t>薛祥升</t>
  </si>
  <si>
    <t>水墨沟</t>
  </si>
  <si>
    <t>栾林</t>
  </si>
  <si>
    <t>曲世元</t>
  </si>
  <si>
    <t>邓雅欣</t>
  </si>
  <si>
    <t>桥西</t>
  </si>
  <si>
    <t>李振芳</t>
  </si>
  <si>
    <t>养路段下坎</t>
  </si>
  <si>
    <t>公路下坎</t>
  </si>
  <si>
    <t>吴延军</t>
  </si>
  <si>
    <t>徐顶财</t>
  </si>
  <si>
    <t>杨家泡子</t>
  </si>
  <si>
    <t>李占军</t>
  </si>
  <si>
    <t>村西沟边</t>
  </si>
  <si>
    <t>39</t>
  </si>
  <si>
    <t>武长山</t>
  </si>
  <si>
    <t>上坎</t>
  </si>
  <si>
    <t>徐立国</t>
  </si>
  <si>
    <t>杨兵</t>
  </si>
  <si>
    <t>杨春明</t>
  </si>
  <si>
    <t>王金波</t>
  </si>
  <si>
    <t>王克龙</t>
  </si>
  <si>
    <t>董向昆</t>
  </si>
  <si>
    <t>公路南</t>
  </si>
  <si>
    <t>汤云蛟</t>
  </si>
  <si>
    <t>方国成</t>
  </si>
  <si>
    <t>束建伟</t>
  </si>
  <si>
    <t>陈方和</t>
  </si>
  <si>
    <t>郭成俊</t>
  </si>
  <si>
    <t>薛祥飞</t>
  </si>
  <si>
    <t>王明森</t>
  </si>
  <si>
    <t>李福柱</t>
  </si>
  <si>
    <t>小桥北</t>
  </si>
  <si>
    <t>刘庆利</t>
  </si>
  <si>
    <t>崔守岭</t>
  </si>
  <si>
    <t>李秋云</t>
  </si>
  <si>
    <t>南熟地2块</t>
  </si>
  <si>
    <t>武玉芳</t>
  </si>
  <si>
    <t>王延平</t>
  </si>
  <si>
    <t>关英武</t>
  </si>
  <si>
    <t>王明林</t>
  </si>
  <si>
    <t>刘传勇</t>
  </si>
  <si>
    <t>宋忠城</t>
  </si>
  <si>
    <t>俞宝勇</t>
  </si>
  <si>
    <t>俞传喜</t>
  </si>
  <si>
    <t>崔发友</t>
  </si>
  <si>
    <t>王灿立</t>
  </si>
  <si>
    <t>白杨</t>
  </si>
  <si>
    <t>王立柱</t>
  </si>
  <si>
    <t>王学军</t>
  </si>
  <si>
    <t>邓小雪</t>
  </si>
  <si>
    <t>唐先明</t>
  </si>
  <si>
    <t>王兴山</t>
  </si>
  <si>
    <t>吴杰</t>
  </si>
  <si>
    <t>吴晓玉</t>
  </si>
  <si>
    <t>时胜杰</t>
  </si>
  <si>
    <t>张志国</t>
  </si>
  <si>
    <t>王会玲</t>
  </si>
  <si>
    <t>张才</t>
  </si>
  <si>
    <t>吕绍军</t>
  </si>
  <si>
    <t>李福太</t>
  </si>
  <si>
    <t>郑爱君</t>
  </si>
  <si>
    <t>刘广明</t>
  </si>
  <si>
    <t>弯引地</t>
  </si>
  <si>
    <t>张士亮</t>
  </si>
  <si>
    <t>张士全</t>
  </si>
  <si>
    <t>王艳生</t>
  </si>
  <si>
    <t>关志民</t>
  </si>
  <si>
    <t>王明海</t>
  </si>
  <si>
    <t>王国强</t>
  </si>
  <si>
    <t>王德普</t>
  </si>
  <si>
    <t>郭恒金</t>
  </si>
  <si>
    <t>老猪厂</t>
  </si>
  <si>
    <t>于占龙</t>
  </si>
  <si>
    <t>陈方财</t>
  </si>
  <si>
    <t>垫心地</t>
  </si>
  <si>
    <t>郭恒银</t>
  </si>
  <si>
    <t>张士军</t>
  </si>
  <si>
    <t>于占利</t>
  </si>
  <si>
    <t>张景坤</t>
  </si>
  <si>
    <t>老燕麦地</t>
  </si>
  <si>
    <t>孙长海</t>
  </si>
  <si>
    <t>唐加营</t>
  </si>
  <si>
    <t>唐先亮</t>
  </si>
  <si>
    <t>唐先友</t>
  </si>
  <si>
    <t>郑爱章</t>
  </si>
  <si>
    <t>方立</t>
  </si>
  <si>
    <t>村南房号</t>
  </si>
  <si>
    <t>吕伟清</t>
  </si>
  <si>
    <t>李宏明</t>
  </si>
  <si>
    <t>范再纪</t>
  </si>
  <si>
    <t>刘传志</t>
  </si>
  <si>
    <t>刘太全</t>
  </si>
  <si>
    <t>郭成军</t>
  </si>
  <si>
    <t>王春艳</t>
  </si>
  <si>
    <t>郭恒财</t>
  </si>
  <si>
    <t>曹会全</t>
  </si>
  <si>
    <t>杨春友</t>
  </si>
  <si>
    <t>何树志</t>
  </si>
  <si>
    <t>邓秋立</t>
  </si>
  <si>
    <t>金文晶</t>
  </si>
  <si>
    <t>徐志刚</t>
  </si>
  <si>
    <t>邓长安</t>
  </si>
  <si>
    <t>老连队</t>
  </si>
  <si>
    <t>团员地头</t>
  </si>
  <si>
    <t>王兴利</t>
  </si>
  <si>
    <t>赵启梅</t>
  </si>
  <si>
    <t>刘志伟</t>
  </si>
  <si>
    <t>王淑霞</t>
  </si>
  <si>
    <t>宋忠元</t>
  </si>
  <si>
    <t>王立明</t>
  </si>
  <si>
    <t>方淑美</t>
  </si>
  <si>
    <t>王玉贵</t>
  </si>
  <si>
    <t>刘子全</t>
  </si>
  <si>
    <t>宁汝英</t>
  </si>
  <si>
    <t>梁广学</t>
  </si>
  <si>
    <t>张海华</t>
  </si>
  <si>
    <t>马兆维</t>
  </si>
  <si>
    <t>邓长臣</t>
  </si>
  <si>
    <t>刘长河</t>
  </si>
  <si>
    <t>刘志霞</t>
  </si>
  <si>
    <t>邓宝柱</t>
  </si>
  <si>
    <t>高忠杰</t>
  </si>
  <si>
    <t>松树林</t>
  </si>
  <si>
    <t>孙友</t>
  </si>
  <si>
    <t>白玉祥</t>
  </si>
  <si>
    <t>松树村南</t>
  </si>
  <si>
    <t>白小伟</t>
  </si>
  <si>
    <t>梁广斌</t>
  </si>
  <si>
    <t>于明涛</t>
  </si>
  <si>
    <t>张玉英</t>
  </si>
  <si>
    <t>张乐城</t>
  </si>
  <si>
    <t>王继民</t>
  </si>
  <si>
    <t>付兴红</t>
  </si>
  <si>
    <t>王学广</t>
  </si>
  <si>
    <t>王福亮</t>
  </si>
  <si>
    <t>河边地</t>
  </si>
  <si>
    <t>王桂娥</t>
  </si>
  <si>
    <t>地营子3块</t>
  </si>
  <si>
    <t>邓永生</t>
  </si>
  <si>
    <t>耿素兰</t>
  </si>
  <si>
    <t>孙付军</t>
  </si>
  <si>
    <t>树林</t>
  </si>
  <si>
    <t>付兴君</t>
  </si>
  <si>
    <t>范金南</t>
  </si>
  <si>
    <t>宁道成</t>
  </si>
  <si>
    <t>地营子后4块</t>
  </si>
  <si>
    <t>大园子</t>
  </si>
  <si>
    <t>杜国礼</t>
  </si>
  <si>
    <t>刘金亮</t>
  </si>
  <si>
    <t>宁乐君</t>
  </si>
  <si>
    <t>砖厂</t>
  </si>
  <si>
    <t>许丽霞</t>
  </si>
  <si>
    <t>松树林北</t>
  </si>
  <si>
    <t>王传明</t>
  </si>
  <si>
    <t>张海峰岛子</t>
  </si>
  <si>
    <t>陈成新</t>
  </si>
  <si>
    <t>孙星</t>
  </si>
  <si>
    <t>李龙波</t>
  </si>
  <si>
    <t>王道金</t>
  </si>
  <si>
    <t>王学友</t>
  </si>
  <si>
    <t>王学力</t>
  </si>
  <si>
    <t>南熟地3块</t>
  </si>
  <si>
    <t>王道财</t>
  </si>
  <si>
    <t>曲加利</t>
  </si>
  <si>
    <t>黄志明</t>
  </si>
  <si>
    <t>董岭江</t>
  </si>
  <si>
    <t>林宪花</t>
  </si>
  <si>
    <t>郑玉良</t>
  </si>
  <si>
    <t>郑志江</t>
  </si>
  <si>
    <t>曲加义</t>
  </si>
  <si>
    <t>王瑞臣</t>
  </si>
  <si>
    <t>宋忠英</t>
  </si>
  <si>
    <t>张大祺</t>
  </si>
  <si>
    <t>李畅</t>
  </si>
  <si>
    <t>楞厂</t>
  </si>
  <si>
    <t>孙才歧</t>
  </si>
  <si>
    <t>水磨沟2块</t>
  </si>
  <si>
    <t>方亮</t>
  </si>
  <si>
    <t>方国才</t>
  </si>
  <si>
    <t>宋进京</t>
  </si>
  <si>
    <t>黄寿鹏</t>
  </si>
  <si>
    <t>郑爱中</t>
  </si>
  <si>
    <t>方国臣</t>
  </si>
  <si>
    <t>史云龙</t>
  </si>
  <si>
    <t>侯绪力</t>
  </si>
  <si>
    <t>河南道西</t>
  </si>
  <si>
    <t>陈义民</t>
  </si>
  <si>
    <t>刘庆生</t>
  </si>
  <si>
    <t>李文信</t>
  </si>
  <si>
    <t>杨寿东</t>
  </si>
  <si>
    <t>关志强</t>
  </si>
  <si>
    <t>负责人：方云霞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</si>
</sst>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6"/>
      <color indexed="8"/>
      <name val="宋体"/>
      <charset val="134"/>
    </font>
    <font>
      <sz val="11"/>
      <color indexed="10"/>
      <name val="宋体"/>
      <charset val="134"/>
    </font>
    <font>
      <sz val="11"/>
      <color rgb="FF36363D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C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2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29" applyNumberFormat="0" applyAlignment="0" applyProtection="0">
      <alignment vertical="center"/>
    </xf>
    <xf numFmtId="0" fontId="26" fillId="8" borderId="30" applyNumberFormat="0" applyAlignment="0" applyProtection="0">
      <alignment vertical="center"/>
    </xf>
    <xf numFmtId="0" fontId="27" fillId="8" borderId="29" applyNumberFormat="0" applyAlignment="0" applyProtection="0">
      <alignment vertical="center"/>
    </xf>
    <xf numFmtId="0" fontId="28" fillId="9" borderId="31" applyNumberFormat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</cellStyleXfs>
  <cellXfs count="215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vertical="center"/>
    </xf>
    <xf numFmtId="0" fontId="3" fillId="0" borderId="8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vertical="center"/>
    </xf>
    <xf numFmtId="0" fontId="2" fillId="0" borderId="9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49" fontId="5" fillId="4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49" fontId="3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/>
    </xf>
    <xf numFmtId="0" fontId="9" fillId="5" borderId="1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9" fillId="5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4" borderId="14" xfId="0" applyNumberFormat="1" applyFont="1" applyFill="1" applyBorder="1" applyAlignment="1" applyProtection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5" fillId="4" borderId="16" xfId="0" applyNumberFormat="1" applyFont="1" applyFill="1" applyBorder="1" applyAlignment="1">
      <alignment horizontal="center" vertical="center"/>
    </xf>
    <xf numFmtId="0" fontId="5" fillId="4" borderId="14" xfId="0" applyNumberFormat="1" applyFont="1" applyFill="1" applyBorder="1" applyAlignment="1">
      <alignment horizontal="center" vertical="center"/>
    </xf>
    <xf numFmtId="0" fontId="5" fillId="4" borderId="17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5" fillId="4" borderId="19" xfId="0" applyNumberFormat="1" applyFont="1" applyFill="1" applyBorder="1" applyAlignment="1">
      <alignment horizontal="center" vertical="center"/>
    </xf>
    <xf numFmtId="0" fontId="5" fillId="4" borderId="20" xfId="0" applyNumberFormat="1" applyFont="1" applyFill="1" applyBorder="1" applyAlignment="1">
      <alignment horizontal="center" vertical="center"/>
    </xf>
    <xf numFmtId="0" fontId="5" fillId="4" borderId="21" xfId="0" applyNumberFormat="1" applyFont="1" applyFill="1" applyBorder="1" applyAlignment="1">
      <alignment horizontal="center" vertical="center"/>
    </xf>
    <xf numFmtId="0" fontId="5" fillId="4" borderId="22" xfId="0" applyNumberFormat="1" applyFont="1" applyFill="1" applyBorder="1" applyAlignment="1">
      <alignment horizontal="center" vertical="center"/>
    </xf>
    <xf numFmtId="0" fontId="5" fillId="4" borderId="23" xfId="0" applyNumberFormat="1" applyFont="1" applyFill="1" applyBorder="1" applyAlignment="1">
      <alignment horizontal="center" vertical="center"/>
    </xf>
    <xf numFmtId="0" fontId="5" fillId="4" borderId="7" xfId="0" applyNumberFormat="1" applyFont="1" applyFill="1" applyBorder="1" applyAlignment="1" applyProtection="1">
      <alignment horizontal="center" vertical="center"/>
    </xf>
    <xf numFmtId="0" fontId="5" fillId="4" borderId="24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4" borderId="11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5" fillId="4" borderId="2" xfId="0" applyNumberFormat="1" applyFont="1" applyFill="1" applyBorder="1" applyAlignment="1">
      <alignment horizontal="center" vertical="center"/>
    </xf>
    <xf numFmtId="0" fontId="5" fillId="4" borderId="3" xfId="0" applyNumberFormat="1" applyFont="1" applyFill="1" applyBorder="1" applyAlignment="1">
      <alignment horizontal="center" vertical="center"/>
    </xf>
    <xf numFmtId="0" fontId="5" fillId="4" borderId="4" xfId="0" applyNumberFormat="1" applyFont="1" applyFill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vertical="center"/>
    </xf>
    <xf numFmtId="0" fontId="5" fillId="4" borderId="5" xfId="0" applyNumberFormat="1" applyFont="1" applyFill="1" applyBorder="1" applyAlignment="1" applyProtection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5" fillId="4" borderId="2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0" fillId="4" borderId="1" xfId="0" applyNumberFormat="1" applyFont="1" applyFill="1" applyBorder="1" applyAlignment="1">
      <alignment horizontal="center" vertical="center"/>
    </xf>
    <xf numFmtId="0" fontId="11" fillId="4" borderId="1" xfId="0" applyNumberFormat="1" applyFont="1" applyFill="1" applyBorder="1" applyAlignment="1">
      <alignment horizontal="center" vertical="center"/>
    </xf>
    <xf numFmtId="0" fontId="11" fillId="4" borderId="14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4" fillId="4" borderId="14" xfId="0" applyNumberFormat="1" applyFont="1" applyFill="1" applyBorder="1" applyAlignment="1">
      <alignment horizontal="center" vertical="center"/>
    </xf>
    <xf numFmtId="0" fontId="4" fillId="4" borderId="16" xfId="0" applyNumberFormat="1" applyFont="1" applyFill="1" applyBorder="1" applyAlignment="1">
      <alignment horizontal="center" vertical="center"/>
    </xf>
    <xf numFmtId="49" fontId="12" fillId="0" borderId="11" xfId="0" applyNumberFormat="1" applyFont="1" applyFill="1" applyBorder="1" applyAlignment="1">
      <alignment horizontal="center" vertical="center"/>
    </xf>
    <xf numFmtId="0" fontId="12" fillId="0" borderId="1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/>
    </xf>
    <xf numFmtId="0" fontId="5" fillId="0" borderId="17" xfId="0" applyNumberFormat="1" applyFont="1" applyFill="1" applyBorder="1" applyAlignment="1">
      <alignment horizontal="center" vertical="center"/>
    </xf>
    <xf numFmtId="0" fontId="5" fillId="0" borderId="20" xfId="0" applyNumberFormat="1" applyFon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/>
    </xf>
    <xf numFmtId="0" fontId="5" fillId="0" borderId="2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3" fillId="2" borderId="14" xfId="0" applyNumberFormat="1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5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176" fontId="16" fillId="0" borderId="1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1"/>
  <sheetViews>
    <sheetView workbookViewId="0">
      <selection activeCell="F2" sqref="F$1:F$1048576"/>
    </sheetView>
  </sheetViews>
  <sheetFormatPr defaultColWidth="8" defaultRowHeight="13.5" customHeight="1" outlineLevelCol="5"/>
  <cols>
    <col min="1" max="1" width="12.25" style="85" customWidth="1"/>
    <col min="2" max="2" width="14.375" style="85" customWidth="1"/>
    <col min="3" max="3" width="10.6333333333333" style="85" customWidth="1"/>
    <col min="4" max="4" width="16.6333333333333" style="85" customWidth="1"/>
    <col min="5" max="5" width="16.25" style="85" customWidth="1"/>
    <col min="6" max="6" width="22.75" style="85" customWidth="1"/>
    <col min="7" max="16372" width="8" style="85"/>
  </cols>
  <sheetData>
    <row r="1" s="85" customFormat="1" ht="29" customHeight="1" spans="1:6">
      <c r="A1" s="83" t="s">
        <v>0</v>
      </c>
      <c r="B1" s="83"/>
      <c r="C1" s="83"/>
      <c r="D1" s="83"/>
      <c r="E1" s="83"/>
      <c r="F1" s="83"/>
    </row>
    <row r="2" s="85" customFormat="1" ht="17" customHeight="1" spans="1:5">
      <c r="A2" s="84" t="s">
        <v>1</v>
      </c>
      <c r="B2" s="84"/>
      <c r="C2" s="84"/>
      <c r="D2" s="84"/>
      <c r="E2" s="84"/>
    </row>
    <row r="3" s="85" customFormat="1" ht="17" customHeight="1" spans="1:6">
      <c r="A3" s="7" t="s">
        <v>2</v>
      </c>
      <c r="B3" s="8" t="s">
        <v>3</v>
      </c>
      <c r="C3" s="7" t="s">
        <v>4</v>
      </c>
      <c r="D3" s="7"/>
      <c r="E3" s="7" t="s">
        <v>5</v>
      </c>
      <c r="F3" s="7"/>
    </row>
    <row r="4" s="85" customFormat="1" ht="17" customHeight="1" spans="1:6">
      <c r="A4" s="7"/>
      <c r="B4" s="8"/>
      <c r="C4" s="7" t="s">
        <v>6</v>
      </c>
      <c r="D4" s="8" t="s">
        <v>7</v>
      </c>
      <c r="E4" s="7" t="s">
        <v>6</v>
      </c>
      <c r="F4" s="8" t="s">
        <v>7</v>
      </c>
    </row>
    <row r="5" s="85" customFormat="1" ht="34.5" customHeight="1" spans="1:6">
      <c r="A5" s="7" t="s">
        <v>8</v>
      </c>
      <c r="B5" s="7"/>
      <c r="C5" s="7"/>
      <c r="D5" s="7"/>
      <c r="E5" s="7">
        <f>E6+E8+E12+E16+E20+E24+E27+E36+E42+E45+E47+E53+E60+E64+E67+E72+E74+E79+E86+E90+E93+E96</f>
        <v>3652.5</v>
      </c>
      <c r="F5" s="7"/>
    </row>
    <row r="6" s="85" customFormat="1" ht="17" customHeight="1" spans="1:6">
      <c r="A6" s="101" t="s">
        <v>9</v>
      </c>
      <c r="B6" s="7" t="s">
        <v>10</v>
      </c>
      <c r="C6" s="7"/>
      <c r="D6" s="7"/>
      <c r="E6" s="7">
        <v>15</v>
      </c>
      <c r="F6" s="7"/>
    </row>
    <row r="7" s="85" customFormat="1" ht="17" customHeight="1" spans="1:6">
      <c r="A7" s="212" t="s">
        <v>11</v>
      </c>
      <c r="B7" s="212"/>
      <c r="C7" s="7"/>
      <c r="D7" s="7"/>
      <c r="E7" s="7">
        <v>15</v>
      </c>
      <c r="F7" s="7" t="s">
        <v>12</v>
      </c>
    </row>
    <row r="8" s="85" customFormat="1" ht="17" customHeight="1" spans="1:6">
      <c r="A8" s="101" t="s">
        <v>13</v>
      </c>
      <c r="B8" s="7" t="s">
        <v>14</v>
      </c>
      <c r="C8" s="7"/>
      <c r="D8" s="7"/>
      <c r="E8" s="7">
        <v>69.5</v>
      </c>
      <c r="F8" s="7"/>
    </row>
    <row r="9" s="85" customFormat="1" ht="17" customHeight="1" spans="1:6">
      <c r="A9" s="212" t="s">
        <v>11</v>
      </c>
      <c r="B9" s="101"/>
      <c r="C9" s="7"/>
      <c r="D9" s="7"/>
      <c r="E9" s="7">
        <v>3</v>
      </c>
      <c r="F9" s="7" t="s">
        <v>15</v>
      </c>
    </row>
    <row r="10" s="85" customFormat="1" ht="17" customHeight="1" spans="1:6">
      <c r="A10" s="101"/>
      <c r="B10" s="101"/>
      <c r="C10" s="7"/>
      <c r="D10" s="7"/>
      <c r="E10" s="7">
        <v>9.5</v>
      </c>
      <c r="F10" s="7" t="s">
        <v>16</v>
      </c>
    </row>
    <row r="11" s="85" customFormat="1" ht="17" customHeight="1" spans="1:6">
      <c r="A11" s="101"/>
      <c r="B11" s="101"/>
      <c r="C11" s="7"/>
      <c r="D11" s="7"/>
      <c r="E11" s="7">
        <v>57</v>
      </c>
      <c r="F11" s="7" t="s">
        <v>17</v>
      </c>
    </row>
    <row r="12" s="85" customFormat="1" ht="17" customHeight="1" spans="1:6">
      <c r="A12" s="101" t="s">
        <v>18</v>
      </c>
      <c r="B12" s="7" t="s">
        <v>19</v>
      </c>
      <c r="C12" s="7"/>
      <c r="D12" s="7"/>
      <c r="E12" s="7">
        <v>127.5</v>
      </c>
      <c r="F12" s="88"/>
    </row>
    <row r="13" s="85" customFormat="1" ht="17" customHeight="1" spans="1:6">
      <c r="A13" s="101" t="s">
        <v>20</v>
      </c>
      <c r="B13" s="101"/>
      <c r="C13" s="7"/>
      <c r="D13" s="7"/>
      <c r="E13" s="7">
        <v>7.5</v>
      </c>
      <c r="F13" s="7" t="s">
        <v>21</v>
      </c>
    </row>
    <row r="14" s="85" customFormat="1" ht="17" customHeight="1" spans="1:6">
      <c r="A14" s="101"/>
      <c r="B14" s="101"/>
      <c r="C14" s="7"/>
      <c r="D14" s="7"/>
      <c r="E14" s="7">
        <v>60</v>
      </c>
      <c r="F14" s="7" t="s">
        <v>22</v>
      </c>
    </row>
    <row r="15" s="85" customFormat="1" ht="17" customHeight="1" spans="1:6">
      <c r="A15" s="101"/>
      <c r="B15" s="101"/>
      <c r="C15" s="7"/>
      <c r="D15" s="7"/>
      <c r="E15" s="7">
        <v>60</v>
      </c>
      <c r="F15" s="7" t="s">
        <v>23</v>
      </c>
    </row>
    <row r="16" s="85" customFormat="1" ht="17" customHeight="1" spans="1:6">
      <c r="A16" s="101" t="s">
        <v>24</v>
      </c>
      <c r="B16" s="7" t="s">
        <v>25</v>
      </c>
      <c r="C16" s="7"/>
      <c r="D16" s="7"/>
      <c r="E16" s="7">
        <v>126</v>
      </c>
      <c r="F16" s="7"/>
    </row>
    <row r="17" s="85" customFormat="1" ht="17" customHeight="1" spans="1:6">
      <c r="A17" s="7" t="s">
        <v>20</v>
      </c>
      <c r="B17" s="7"/>
      <c r="C17" s="31"/>
      <c r="D17" s="31"/>
      <c r="E17" s="7">
        <v>19</v>
      </c>
      <c r="F17" s="7" t="s">
        <v>23</v>
      </c>
    </row>
    <row r="18" s="85" customFormat="1" ht="17" customHeight="1" spans="1:6">
      <c r="A18" s="7"/>
      <c r="B18" s="7"/>
      <c r="C18" s="31"/>
      <c r="D18" s="31"/>
      <c r="E18" s="7">
        <v>42</v>
      </c>
      <c r="F18" s="7" t="s">
        <v>16</v>
      </c>
    </row>
    <row r="19" s="85" customFormat="1" ht="17" customHeight="1" spans="1:6">
      <c r="A19" s="7"/>
      <c r="B19" s="7"/>
      <c r="C19" s="31"/>
      <c r="D19" s="31"/>
      <c r="E19" s="7">
        <v>65</v>
      </c>
      <c r="F19" s="7" t="s">
        <v>22</v>
      </c>
    </row>
    <row r="20" s="85" customFormat="1" ht="17" customHeight="1" spans="1:6">
      <c r="A20" s="7">
        <v>5</v>
      </c>
      <c r="B20" s="7" t="s">
        <v>26</v>
      </c>
      <c r="C20" s="31"/>
      <c r="D20" s="31"/>
      <c r="E20" s="7">
        <v>145.5</v>
      </c>
      <c r="F20" s="31"/>
    </row>
    <row r="21" s="85" customFormat="1" ht="17" customHeight="1" spans="1:6">
      <c r="A21" s="213" t="s">
        <v>20</v>
      </c>
      <c r="B21" s="213"/>
      <c r="C21" s="64"/>
      <c r="D21" s="31"/>
      <c r="E21" s="7">
        <v>65.5</v>
      </c>
      <c r="F21" s="7" t="s">
        <v>27</v>
      </c>
    </row>
    <row r="22" s="85" customFormat="1" ht="17" customHeight="1" spans="1:6">
      <c r="A22" s="213"/>
      <c r="B22" s="213"/>
      <c r="C22" s="64"/>
      <c r="D22" s="31"/>
      <c r="E22" s="7">
        <v>65</v>
      </c>
      <c r="F22" s="7" t="s">
        <v>28</v>
      </c>
    </row>
    <row r="23" s="85" customFormat="1" ht="17" customHeight="1" spans="1:6">
      <c r="A23" s="214"/>
      <c r="B23" s="214"/>
      <c r="C23" s="64"/>
      <c r="D23" s="31"/>
      <c r="E23" s="7">
        <v>15</v>
      </c>
      <c r="F23" s="7" t="s">
        <v>29</v>
      </c>
    </row>
    <row r="24" s="85" customFormat="1" ht="17" customHeight="1" spans="1:6">
      <c r="A24" s="7">
        <v>6</v>
      </c>
      <c r="B24" s="7" t="s">
        <v>30</v>
      </c>
      <c r="C24" s="31"/>
      <c r="D24" s="31"/>
      <c r="E24" s="7">
        <v>127.5</v>
      </c>
      <c r="F24" s="31"/>
    </row>
    <row r="25" s="85" customFormat="1" ht="17" customHeight="1" spans="1:6">
      <c r="A25" s="79" t="s">
        <v>20</v>
      </c>
      <c r="B25" s="80"/>
      <c r="C25" s="31"/>
      <c r="D25" s="31"/>
      <c r="E25" s="7">
        <v>82.5</v>
      </c>
      <c r="F25" s="7" t="s">
        <v>31</v>
      </c>
    </row>
    <row r="26" s="85" customFormat="1" ht="17" customHeight="1" spans="1:6">
      <c r="A26" s="81"/>
      <c r="B26" s="82"/>
      <c r="C26" s="31"/>
      <c r="D26" s="31"/>
      <c r="E26" s="7">
        <v>45</v>
      </c>
      <c r="F26" s="7" t="s">
        <v>32</v>
      </c>
    </row>
    <row r="27" s="85" customFormat="1" ht="17" customHeight="1" spans="1:6">
      <c r="A27" s="7">
        <v>7</v>
      </c>
      <c r="B27" s="7" t="s">
        <v>33</v>
      </c>
      <c r="C27" s="31"/>
      <c r="D27" s="31"/>
      <c r="E27" s="7">
        <v>325.5</v>
      </c>
      <c r="F27" s="31"/>
    </row>
    <row r="28" s="85" customFormat="1" ht="17" customHeight="1" spans="1:6">
      <c r="A28" s="79" t="s">
        <v>20</v>
      </c>
      <c r="B28" s="80"/>
      <c r="C28" s="31"/>
      <c r="D28" s="31"/>
      <c r="E28" s="7">
        <v>8.5</v>
      </c>
      <c r="F28" s="7" t="s">
        <v>34</v>
      </c>
    </row>
    <row r="29" s="85" customFormat="1" ht="17" customHeight="1" spans="1:6">
      <c r="A29" s="112"/>
      <c r="B29" s="113"/>
      <c r="C29" s="31"/>
      <c r="D29" s="31"/>
      <c r="E29" s="7">
        <v>30</v>
      </c>
      <c r="F29" s="7" t="s">
        <v>35</v>
      </c>
    </row>
    <row r="30" s="85" customFormat="1" ht="17" customHeight="1" spans="1:6">
      <c r="A30" s="112"/>
      <c r="B30" s="113"/>
      <c r="C30" s="31"/>
      <c r="D30" s="31"/>
      <c r="E30" s="7">
        <v>37</v>
      </c>
      <c r="F30" s="7" t="s">
        <v>36</v>
      </c>
    </row>
    <row r="31" s="85" customFormat="1" ht="17" customHeight="1" spans="1:6">
      <c r="A31" s="112"/>
      <c r="B31" s="113"/>
      <c r="C31" s="31"/>
      <c r="D31" s="31"/>
      <c r="E31" s="7">
        <v>60</v>
      </c>
      <c r="F31" s="7" t="s">
        <v>21</v>
      </c>
    </row>
    <row r="32" s="85" customFormat="1" ht="17" customHeight="1" spans="1:6">
      <c r="A32" s="112"/>
      <c r="B32" s="113"/>
      <c r="C32" s="31"/>
      <c r="D32" s="31"/>
      <c r="E32" s="7">
        <v>60</v>
      </c>
      <c r="F32" s="7" t="s">
        <v>37</v>
      </c>
    </row>
    <row r="33" s="85" customFormat="1" ht="17" customHeight="1" spans="1:6">
      <c r="A33" s="112"/>
      <c r="B33" s="113"/>
      <c r="C33" s="31"/>
      <c r="D33" s="31"/>
      <c r="E33" s="7">
        <v>20</v>
      </c>
      <c r="F33" s="7" t="s">
        <v>38</v>
      </c>
    </row>
    <row r="34" s="85" customFormat="1" ht="17" customHeight="1" spans="1:6">
      <c r="A34" s="112"/>
      <c r="B34" s="113"/>
      <c r="C34" s="31"/>
      <c r="D34" s="31"/>
      <c r="E34" s="7">
        <v>50</v>
      </c>
      <c r="F34" s="7" t="s">
        <v>17</v>
      </c>
    </row>
    <row r="35" s="85" customFormat="1" ht="17" customHeight="1" spans="1:6">
      <c r="A35" s="81"/>
      <c r="B35" s="82"/>
      <c r="C35" s="31"/>
      <c r="D35" s="31"/>
      <c r="E35" s="153">
        <v>60</v>
      </c>
      <c r="F35" s="153" t="s">
        <v>39</v>
      </c>
    </row>
    <row r="36" s="85" customFormat="1" ht="17" customHeight="1" spans="1:6">
      <c r="A36" s="7">
        <v>8</v>
      </c>
      <c r="B36" s="7" t="s">
        <v>40</v>
      </c>
      <c r="C36" s="31"/>
      <c r="D36" s="31"/>
      <c r="E36" s="7">
        <v>195</v>
      </c>
      <c r="F36" s="31"/>
    </row>
    <row r="37" s="85" customFormat="1" ht="17" customHeight="1" spans="1:6">
      <c r="A37" s="79" t="s">
        <v>20</v>
      </c>
      <c r="B37" s="80"/>
      <c r="C37" s="31"/>
      <c r="D37" s="31"/>
      <c r="E37" s="153">
        <v>60</v>
      </c>
      <c r="F37" s="153" t="s">
        <v>31</v>
      </c>
    </row>
    <row r="38" s="85" customFormat="1" ht="17" customHeight="1" spans="1:6">
      <c r="A38" s="112"/>
      <c r="B38" s="113"/>
      <c r="C38" s="31"/>
      <c r="D38" s="31"/>
      <c r="E38" s="153">
        <v>22.5</v>
      </c>
      <c r="F38" s="153" t="s">
        <v>41</v>
      </c>
    </row>
    <row r="39" s="85" customFormat="1" ht="17" customHeight="1" spans="1:6">
      <c r="A39" s="112"/>
      <c r="B39" s="113"/>
      <c r="C39" s="31"/>
      <c r="D39" s="31"/>
      <c r="E39" s="153">
        <v>30.5</v>
      </c>
      <c r="F39" s="153" t="s">
        <v>22</v>
      </c>
    </row>
    <row r="40" s="85" customFormat="1" ht="17" customHeight="1" spans="1:6">
      <c r="A40" s="112"/>
      <c r="B40" s="113"/>
      <c r="C40" s="31"/>
      <c r="D40" s="31"/>
      <c r="E40" s="153">
        <v>59</v>
      </c>
      <c r="F40" s="153" t="s">
        <v>37</v>
      </c>
    </row>
    <row r="41" s="85" customFormat="1" ht="17" customHeight="1" spans="1:6">
      <c r="A41" s="81"/>
      <c r="B41" s="82"/>
      <c r="C41" s="31"/>
      <c r="D41" s="31"/>
      <c r="E41" s="153">
        <v>23</v>
      </c>
      <c r="F41" s="153" t="s">
        <v>29</v>
      </c>
    </row>
    <row r="42" s="85" customFormat="1" ht="17" customHeight="1" spans="1:6">
      <c r="A42" s="7">
        <v>9</v>
      </c>
      <c r="B42" s="7" t="s">
        <v>42</v>
      </c>
      <c r="C42" s="31"/>
      <c r="D42" s="31"/>
      <c r="E42" s="7">
        <v>130</v>
      </c>
      <c r="F42" s="31"/>
    </row>
    <row r="43" s="85" customFormat="1" ht="17" customHeight="1" spans="1:6">
      <c r="A43" s="79" t="s">
        <v>20</v>
      </c>
      <c r="B43" s="80"/>
      <c r="C43" s="31"/>
      <c r="D43" s="31"/>
      <c r="E43" s="153">
        <v>68</v>
      </c>
      <c r="F43" s="153" t="s">
        <v>43</v>
      </c>
    </row>
    <row r="44" s="85" customFormat="1" ht="17" customHeight="1" spans="1:6">
      <c r="A44" s="81"/>
      <c r="B44" s="82"/>
      <c r="C44" s="31"/>
      <c r="D44" s="31"/>
      <c r="E44" s="153">
        <v>62</v>
      </c>
      <c r="F44" s="153" t="s">
        <v>44</v>
      </c>
    </row>
    <row r="45" s="85" customFormat="1" ht="17" customHeight="1" spans="1:6">
      <c r="A45" s="7">
        <v>10</v>
      </c>
      <c r="B45" s="7" t="s">
        <v>45</v>
      </c>
      <c r="C45" s="31"/>
      <c r="D45" s="31"/>
      <c r="E45" s="153">
        <v>29.5</v>
      </c>
      <c r="F45" s="31"/>
    </row>
    <row r="46" s="85" customFormat="1" ht="17" customHeight="1" spans="1:6">
      <c r="A46" s="131" t="s">
        <v>20</v>
      </c>
      <c r="B46" s="91"/>
      <c r="C46" s="31"/>
      <c r="D46" s="31"/>
      <c r="E46" s="153">
        <v>29.5</v>
      </c>
      <c r="F46" s="153" t="s">
        <v>46</v>
      </c>
    </row>
    <row r="47" s="85" customFormat="1" ht="17" customHeight="1" spans="1:6">
      <c r="A47" s="7">
        <v>11</v>
      </c>
      <c r="B47" s="7" t="s">
        <v>47</v>
      </c>
      <c r="C47" s="31"/>
      <c r="D47" s="31"/>
      <c r="E47" s="7">
        <v>240</v>
      </c>
      <c r="F47" s="31"/>
    </row>
    <row r="48" s="85" customFormat="1" ht="17" customHeight="1" spans="1:6">
      <c r="A48" s="79" t="s">
        <v>20</v>
      </c>
      <c r="B48" s="80"/>
      <c r="C48" s="31"/>
      <c r="D48" s="31"/>
      <c r="E48" s="153">
        <v>60</v>
      </c>
      <c r="F48" s="153" t="s">
        <v>48</v>
      </c>
    </row>
    <row r="49" s="85" customFormat="1" ht="17" customHeight="1" spans="1:6">
      <c r="A49" s="112"/>
      <c r="B49" s="113"/>
      <c r="C49" s="31"/>
      <c r="D49" s="31"/>
      <c r="E49" s="153">
        <v>45</v>
      </c>
      <c r="F49" s="153" t="s">
        <v>48</v>
      </c>
    </row>
    <row r="50" s="85" customFormat="1" ht="17" customHeight="1" spans="1:6">
      <c r="A50" s="112"/>
      <c r="B50" s="113"/>
      <c r="C50" s="31"/>
      <c r="D50" s="31"/>
      <c r="E50" s="153">
        <v>15.5</v>
      </c>
      <c r="F50" s="153" t="s">
        <v>48</v>
      </c>
    </row>
    <row r="51" s="85" customFormat="1" ht="17" customHeight="1" spans="1:6">
      <c r="A51" s="112"/>
      <c r="B51" s="113"/>
      <c r="C51" s="31"/>
      <c r="D51" s="31"/>
      <c r="E51" s="153">
        <v>8.5</v>
      </c>
      <c r="F51" s="153" t="s">
        <v>48</v>
      </c>
    </row>
    <row r="52" s="85" customFormat="1" ht="17" customHeight="1" spans="1:6">
      <c r="A52" s="81"/>
      <c r="B52" s="82"/>
      <c r="C52" s="31"/>
      <c r="D52" s="31"/>
      <c r="E52" s="153">
        <v>111</v>
      </c>
      <c r="F52" s="153" t="s">
        <v>48</v>
      </c>
    </row>
    <row r="53" s="85" customFormat="1" ht="17" customHeight="1" spans="1:6">
      <c r="A53" s="7">
        <v>12</v>
      </c>
      <c r="B53" s="7" t="s">
        <v>49</v>
      </c>
      <c r="C53" s="31"/>
      <c r="D53" s="31"/>
      <c r="E53" s="7">
        <v>159.5</v>
      </c>
      <c r="F53" s="31"/>
    </row>
    <row r="54" s="85" customFormat="1" ht="17" customHeight="1" spans="1:6">
      <c r="A54" s="79" t="s">
        <v>20</v>
      </c>
      <c r="B54" s="80"/>
      <c r="C54" s="31"/>
      <c r="D54" s="31"/>
      <c r="E54" s="153">
        <v>50</v>
      </c>
      <c r="F54" s="153" t="s">
        <v>50</v>
      </c>
    </row>
    <row r="55" s="85" customFormat="1" ht="17" customHeight="1" spans="1:6">
      <c r="A55" s="112"/>
      <c r="B55" s="113"/>
      <c r="C55" s="31"/>
      <c r="D55" s="31"/>
      <c r="E55" s="153">
        <v>6.5</v>
      </c>
      <c r="F55" s="153" t="s">
        <v>29</v>
      </c>
    </row>
    <row r="56" s="85" customFormat="1" ht="17" customHeight="1" spans="1:6">
      <c r="A56" s="112"/>
      <c r="B56" s="113"/>
      <c r="C56" s="31"/>
      <c r="D56" s="31"/>
      <c r="E56" s="153">
        <v>9</v>
      </c>
      <c r="F56" s="153" t="s">
        <v>51</v>
      </c>
    </row>
    <row r="57" s="85" customFormat="1" ht="17" customHeight="1" spans="1:6">
      <c r="A57" s="112"/>
      <c r="B57" s="113"/>
      <c r="C57" s="31"/>
      <c r="D57" s="31"/>
      <c r="E57" s="153">
        <v>40</v>
      </c>
      <c r="F57" s="153" t="s">
        <v>22</v>
      </c>
    </row>
    <row r="58" s="85" customFormat="1" ht="17" customHeight="1" spans="1:6">
      <c r="A58" s="112"/>
      <c r="B58" s="113"/>
      <c r="C58" s="31"/>
      <c r="D58" s="31"/>
      <c r="E58" s="153">
        <v>30</v>
      </c>
      <c r="F58" s="153" t="s">
        <v>37</v>
      </c>
    </row>
    <row r="59" s="85" customFormat="1" ht="17" customHeight="1" spans="1:6">
      <c r="A59" s="81"/>
      <c r="B59" s="82"/>
      <c r="C59" s="31"/>
      <c r="D59" s="31"/>
      <c r="E59" s="153">
        <v>24</v>
      </c>
      <c r="F59" s="153" t="s">
        <v>17</v>
      </c>
    </row>
    <row r="60" s="85" customFormat="1" ht="17" customHeight="1" spans="1:6">
      <c r="A60" s="7">
        <v>13</v>
      </c>
      <c r="B60" s="7" t="s">
        <v>52</v>
      </c>
      <c r="C60" s="31"/>
      <c r="D60" s="31"/>
      <c r="E60" s="7">
        <v>150</v>
      </c>
      <c r="F60" s="31"/>
    </row>
    <row r="61" s="85" customFormat="1" ht="17" customHeight="1" spans="1:6">
      <c r="A61" s="79" t="s">
        <v>20</v>
      </c>
      <c r="B61" s="80"/>
      <c r="C61" s="31"/>
      <c r="D61" s="31"/>
      <c r="E61" s="153">
        <v>75</v>
      </c>
      <c r="F61" s="153" t="s">
        <v>27</v>
      </c>
    </row>
    <row r="62" s="85" customFormat="1" ht="17" customHeight="1" spans="1:6">
      <c r="A62" s="112"/>
      <c r="B62" s="113"/>
      <c r="C62" s="31"/>
      <c r="D62" s="31"/>
      <c r="E62" s="153">
        <v>60</v>
      </c>
      <c r="F62" s="153" t="s">
        <v>53</v>
      </c>
    </row>
    <row r="63" s="85" customFormat="1" ht="17" customHeight="1" spans="1:6">
      <c r="A63" s="81"/>
      <c r="B63" s="82"/>
      <c r="C63" s="31"/>
      <c r="D63" s="31"/>
      <c r="E63" s="7">
        <v>15</v>
      </c>
      <c r="F63" s="7" t="s">
        <v>53</v>
      </c>
    </row>
    <row r="64" s="85" customFormat="1" ht="17" customHeight="1" spans="1:6">
      <c r="A64" s="7">
        <v>14</v>
      </c>
      <c r="B64" s="7" t="s">
        <v>54</v>
      </c>
      <c r="C64" s="31"/>
      <c r="D64" s="31"/>
      <c r="E64" s="7">
        <v>138</v>
      </c>
      <c r="F64" s="31"/>
    </row>
    <row r="65" s="85" customFormat="1" ht="17" customHeight="1" spans="1:6">
      <c r="A65" s="79" t="s">
        <v>20</v>
      </c>
      <c r="B65" s="80"/>
      <c r="C65" s="31"/>
      <c r="D65" s="31"/>
      <c r="E65" s="7">
        <v>78</v>
      </c>
      <c r="F65" s="7" t="s">
        <v>55</v>
      </c>
    </row>
    <row r="66" s="85" customFormat="1" ht="17" customHeight="1" spans="1:6">
      <c r="A66" s="81"/>
      <c r="B66" s="82"/>
      <c r="C66" s="31"/>
      <c r="D66" s="31"/>
      <c r="E66" s="7">
        <v>60</v>
      </c>
      <c r="F66" s="7" t="s">
        <v>37</v>
      </c>
    </row>
    <row r="67" s="85" customFormat="1" ht="17" customHeight="1" spans="1:6">
      <c r="A67" s="7">
        <v>15</v>
      </c>
      <c r="B67" s="7" t="s">
        <v>56</v>
      </c>
      <c r="C67" s="31"/>
      <c r="D67" s="31"/>
      <c r="E67" s="7">
        <v>166.5</v>
      </c>
      <c r="F67" s="31"/>
    </row>
    <row r="68" s="85" customFormat="1" ht="17" customHeight="1" spans="1:6">
      <c r="A68" s="79" t="s">
        <v>20</v>
      </c>
      <c r="B68" s="80"/>
      <c r="C68" s="31"/>
      <c r="D68" s="31"/>
      <c r="E68" s="7">
        <v>30</v>
      </c>
      <c r="F68" s="7" t="s">
        <v>31</v>
      </c>
    </row>
    <row r="69" s="85" customFormat="1" ht="17" customHeight="1" spans="1:6">
      <c r="A69" s="112"/>
      <c r="B69" s="113"/>
      <c r="C69" s="31"/>
      <c r="D69" s="31"/>
      <c r="E69" s="7">
        <v>66</v>
      </c>
      <c r="F69" s="7" t="s">
        <v>53</v>
      </c>
    </row>
    <row r="70" s="85" customFormat="1" ht="17" customHeight="1" spans="1:6">
      <c r="A70" s="112"/>
      <c r="B70" s="113"/>
      <c r="C70" s="31"/>
      <c r="D70" s="31"/>
      <c r="E70" s="7">
        <v>60</v>
      </c>
      <c r="F70" s="7" t="s">
        <v>27</v>
      </c>
    </row>
    <row r="71" s="85" customFormat="1" ht="17" customHeight="1" spans="1:6">
      <c r="A71" s="81"/>
      <c r="B71" s="82"/>
      <c r="C71" s="31"/>
      <c r="D71" s="31"/>
      <c r="E71" s="7">
        <v>10.5</v>
      </c>
      <c r="F71" s="7" t="s">
        <v>29</v>
      </c>
    </row>
    <row r="72" s="85" customFormat="1" ht="17" customHeight="1" spans="1:6">
      <c r="A72" s="7">
        <v>16</v>
      </c>
      <c r="B72" s="7" t="s">
        <v>57</v>
      </c>
      <c r="C72" s="31"/>
      <c r="D72" s="31"/>
      <c r="E72" s="7">
        <v>30</v>
      </c>
      <c r="F72" s="31"/>
    </row>
    <row r="73" s="85" customFormat="1" ht="17" customHeight="1" spans="1:6">
      <c r="A73" s="131" t="s">
        <v>20</v>
      </c>
      <c r="B73" s="91"/>
      <c r="C73" s="31"/>
      <c r="D73" s="31"/>
      <c r="E73" s="7">
        <v>30</v>
      </c>
      <c r="F73" s="7" t="s">
        <v>36</v>
      </c>
    </row>
    <row r="74" s="85" customFormat="1" ht="17" customHeight="1" spans="1:6">
      <c r="A74" s="101" t="s">
        <v>58</v>
      </c>
      <c r="B74" s="7" t="s">
        <v>59</v>
      </c>
      <c r="C74" s="31"/>
      <c r="D74" s="31"/>
      <c r="E74" s="7">
        <v>447.5</v>
      </c>
      <c r="F74" s="31"/>
    </row>
    <row r="75" s="85" customFormat="1" ht="17" customHeight="1" spans="1:6">
      <c r="A75" s="79" t="s">
        <v>20</v>
      </c>
      <c r="B75" s="80"/>
      <c r="C75" s="31"/>
      <c r="D75" s="31"/>
      <c r="E75" s="7">
        <v>79</v>
      </c>
      <c r="F75" s="7" t="s">
        <v>12</v>
      </c>
    </row>
    <row r="76" s="85" customFormat="1" ht="17" customHeight="1" spans="1:6">
      <c r="A76" s="112"/>
      <c r="B76" s="113"/>
      <c r="C76" s="31"/>
      <c r="D76" s="31"/>
      <c r="E76" s="7">
        <v>270</v>
      </c>
      <c r="F76" s="7" t="s">
        <v>60</v>
      </c>
    </row>
    <row r="77" s="85" customFormat="1" ht="17" customHeight="1" spans="1:6">
      <c r="A77" s="112"/>
      <c r="B77" s="113"/>
      <c r="C77" s="31"/>
      <c r="D77" s="31"/>
      <c r="E77" s="7">
        <v>37.5</v>
      </c>
      <c r="F77" s="7" t="s">
        <v>61</v>
      </c>
    </row>
    <row r="78" s="85" customFormat="1" ht="17" customHeight="1" spans="1:6">
      <c r="A78" s="81"/>
      <c r="B78" s="82"/>
      <c r="C78" s="31"/>
      <c r="D78" s="31"/>
      <c r="E78" s="7">
        <v>61</v>
      </c>
      <c r="F78" s="7" t="s">
        <v>62</v>
      </c>
    </row>
    <row r="79" s="85" customFormat="1" ht="17" customHeight="1" spans="1:6">
      <c r="A79" s="7">
        <v>18</v>
      </c>
      <c r="B79" s="7" t="s">
        <v>63</v>
      </c>
      <c r="C79" s="31"/>
      <c r="D79" s="31"/>
      <c r="E79" s="7">
        <v>208</v>
      </c>
      <c r="F79" s="31"/>
    </row>
    <row r="80" s="85" customFormat="1" ht="17" customHeight="1" spans="1:6">
      <c r="A80" s="79" t="s">
        <v>20</v>
      </c>
      <c r="B80" s="80"/>
      <c r="C80" s="31"/>
      <c r="D80" s="31"/>
      <c r="E80" s="7">
        <v>9</v>
      </c>
      <c r="F80" s="7" t="s">
        <v>64</v>
      </c>
    </row>
    <row r="81" s="85" customFormat="1" ht="17" customHeight="1" spans="1:6">
      <c r="A81" s="112"/>
      <c r="B81" s="113"/>
      <c r="C81" s="31"/>
      <c r="D81" s="31"/>
      <c r="E81" s="7">
        <v>67</v>
      </c>
      <c r="F81" s="7" t="s">
        <v>34</v>
      </c>
    </row>
    <row r="82" s="85" customFormat="1" ht="17" customHeight="1" spans="1:6">
      <c r="A82" s="112"/>
      <c r="B82" s="113"/>
      <c r="C82" s="31"/>
      <c r="D82" s="31"/>
      <c r="E82" s="7">
        <v>54</v>
      </c>
      <c r="F82" s="7" t="s">
        <v>65</v>
      </c>
    </row>
    <row r="83" s="85" customFormat="1" ht="17" customHeight="1" spans="1:6">
      <c r="A83" s="112"/>
      <c r="B83" s="113"/>
      <c r="C83" s="31"/>
      <c r="D83" s="31"/>
      <c r="E83" s="7">
        <v>29</v>
      </c>
      <c r="F83" s="7" t="s">
        <v>65</v>
      </c>
    </row>
    <row r="84" s="85" customFormat="1" ht="17" customHeight="1" spans="1:6">
      <c r="A84" s="112"/>
      <c r="B84" s="113"/>
      <c r="C84" s="31"/>
      <c r="D84" s="31"/>
      <c r="E84" s="7">
        <v>11</v>
      </c>
      <c r="F84" s="7" t="s">
        <v>66</v>
      </c>
    </row>
    <row r="85" s="85" customFormat="1" ht="17" customHeight="1" spans="1:6">
      <c r="A85" s="81"/>
      <c r="B85" s="82"/>
      <c r="C85" s="31"/>
      <c r="D85" s="31"/>
      <c r="E85" s="7">
        <v>38</v>
      </c>
      <c r="F85" s="7" t="s">
        <v>67</v>
      </c>
    </row>
    <row r="86" s="85" customFormat="1" ht="17" customHeight="1" spans="1:6">
      <c r="A86" s="7">
        <v>19</v>
      </c>
      <c r="B86" s="7" t="s">
        <v>68</v>
      </c>
      <c r="C86" s="31"/>
      <c r="D86" s="31"/>
      <c r="E86" s="7">
        <v>167.5</v>
      </c>
      <c r="F86" s="31"/>
    </row>
    <row r="87" s="85" customFormat="1" ht="17" customHeight="1" spans="1:6">
      <c r="A87" s="79" t="s">
        <v>20</v>
      </c>
      <c r="B87" s="80"/>
      <c r="C87" s="31"/>
      <c r="D87" s="31"/>
      <c r="E87" s="7">
        <v>105</v>
      </c>
      <c r="F87" s="7" t="s">
        <v>38</v>
      </c>
    </row>
    <row r="88" s="85" customFormat="1" ht="17" customHeight="1" spans="1:6">
      <c r="A88" s="112"/>
      <c r="B88" s="113"/>
      <c r="C88" s="31"/>
      <c r="D88" s="31"/>
      <c r="E88" s="7">
        <v>15.5</v>
      </c>
      <c r="F88" s="7" t="s">
        <v>69</v>
      </c>
    </row>
    <row r="89" s="85" customFormat="1" ht="17" customHeight="1" spans="1:6">
      <c r="A89" s="81"/>
      <c r="B89" s="82"/>
      <c r="C89" s="31"/>
      <c r="D89" s="31"/>
      <c r="E89" s="7">
        <v>47</v>
      </c>
      <c r="F89" s="7" t="s">
        <v>70</v>
      </c>
    </row>
    <row r="90" s="85" customFormat="1" ht="17" customHeight="1" spans="1:6">
      <c r="A90" s="7">
        <v>20</v>
      </c>
      <c r="B90" s="7" t="s">
        <v>71</v>
      </c>
      <c r="C90" s="31"/>
      <c r="D90" s="31"/>
      <c r="E90" s="7">
        <v>356</v>
      </c>
      <c r="F90" s="31"/>
    </row>
    <row r="91" s="85" customFormat="1" ht="17" customHeight="1" spans="1:6">
      <c r="A91" s="79" t="s">
        <v>20</v>
      </c>
      <c r="B91" s="80"/>
      <c r="C91" s="31"/>
      <c r="D91" s="31"/>
      <c r="E91" s="7">
        <v>283</v>
      </c>
      <c r="F91" s="7" t="s">
        <v>70</v>
      </c>
    </row>
    <row r="92" s="85" customFormat="1" ht="17" customHeight="1" spans="1:6">
      <c r="A92" s="81"/>
      <c r="B92" s="82"/>
      <c r="C92" s="31"/>
      <c r="D92" s="31"/>
      <c r="E92" s="7">
        <v>73</v>
      </c>
      <c r="F92" s="7" t="s">
        <v>12</v>
      </c>
    </row>
    <row r="93" s="85" customFormat="1" ht="17" customHeight="1" spans="1:6">
      <c r="A93" s="7">
        <v>21</v>
      </c>
      <c r="B93" s="7" t="s">
        <v>72</v>
      </c>
      <c r="C93" s="31"/>
      <c r="D93" s="31"/>
      <c r="E93" s="7">
        <v>75.5</v>
      </c>
      <c r="F93" s="7"/>
    </row>
    <row r="94" s="85" customFormat="1" ht="17" customHeight="1" spans="1:6">
      <c r="A94" s="79" t="s">
        <v>20</v>
      </c>
      <c r="B94" s="80"/>
      <c r="C94" s="31"/>
      <c r="D94" s="31"/>
      <c r="E94" s="7">
        <v>30.5</v>
      </c>
      <c r="F94" s="7" t="s">
        <v>73</v>
      </c>
    </row>
    <row r="95" s="85" customFormat="1" ht="17" customHeight="1" spans="1:6">
      <c r="A95" s="81"/>
      <c r="B95" s="82"/>
      <c r="C95" s="31"/>
      <c r="D95" s="31"/>
      <c r="E95" s="7">
        <v>45</v>
      </c>
      <c r="F95" s="7" t="s">
        <v>32</v>
      </c>
    </row>
    <row r="96" s="85" customFormat="1" ht="17" customHeight="1" spans="1:6">
      <c r="A96" s="7">
        <v>22</v>
      </c>
      <c r="B96" s="7" t="s">
        <v>74</v>
      </c>
      <c r="C96" s="31"/>
      <c r="D96" s="31"/>
      <c r="E96" s="7">
        <v>223</v>
      </c>
      <c r="F96" s="7"/>
    </row>
    <row r="97" s="85" customFormat="1" ht="17" customHeight="1" spans="1:6">
      <c r="A97" s="79" t="s">
        <v>20</v>
      </c>
      <c r="B97" s="80"/>
      <c r="C97" s="31"/>
      <c r="D97" s="31"/>
      <c r="E97" s="7">
        <v>67</v>
      </c>
      <c r="F97" s="7" t="s">
        <v>38</v>
      </c>
    </row>
    <row r="98" s="85" customFormat="1" ht="17" customHeight="1" spans="1:6">
      <c r="A98" s="112"/>
      <c r="B98" s="113"/>
      <c r="C98" s="31"/>
      <c r="D98" s="31"/>
      <c r="E98" s="7">
        <v>37</v>
      </c>
      <c r="F98" s="7" t="s">
        <v>31</v>
      </c>
    </row>
    <row r="99" s="85" customFormat="1" ht="17" customHeight="1" spans="1:6">
      <c r="A99" s="112"/>
      <c r="B99" s="113"/>
      <c r="C99" s="31"/>
      <c r="D99" s="31"/>
      <c r="E99" s="7">
        <v>104</v>
      </c>
      <c r="F99" s="7" t="s">
        <v>75</v>
      </c>
    </row>
    <row r="100" s="85" customFormat="1" ht="17" customHeight="1" spans="1:6">
      <c r="A100" s="81"/>
      <c r="B100" s="82"/>
      <c r="C100" s="31"/>
      <c r="D100" s="31"/>
      <c r="E100" s="7">
        <v>15</v>
      </c>
      <c r="F100" s="7" t="s">
        <v>76</v>
      </c>
    </row>
    <row r="101" s="85" customFormat="1" ht="29" customHeight="1" spans="1:6">
      <c r="A101" s="85" t="s">
        <v>77</v>
      </c>
      <c r="D101" s="192"/>
      <c r="E101" s="84" t="s">
        <v>78</v>
      </c>
      <c r="F101" s="84"/>
    </row>
  </sheetData>
  <mergeCells count="32">
    <mergeCell ref="A1:F1"/>
    <mergeCell ref="A2:E2"/>
    <mergeCell ref="C3:D3"/>
    <mergeCell ref="E3:F3"/>
    <mergeCell ref="A5:B5"/>
    <mergeCell ref="C5:D5"/>
    <mergeCell ref="E5:F5"/>
    <mergeCell ref="A7:B7"/>
    <mergeCell ref="A46:B46"/>
    <mergeCell ref="A73:B73"/>
    <mergeCell ref="E101:F101"/>
    <mergeCell ref="A3:A4"/>
    <mergeCell ref="B3:B4"/>
    <mergeCell ref="A9:B11"/>
    <mergeCell ref="A13:B15"/>
    <mergeCell ref="A17:B19"/>
    <mergeCell ref="A21:B23"/>
    <mergeCell ref="A25:B26"/>
    <mergeCell ref="A28:B35"/>
    <mergeCell ref="A37:B41"/>
    <mergeCell ref="A43:B44"/>
    <mergeCell ref="A48:B52"/>
    <mergeCell ref="A54:B59"/>
    <mergeCell ref="A61:B63"/>
    <mergeCell ref="A65:B66"/>
    <mergeCell ref="A68:B71"/>
    <mergeCell ref="A75:B78"/>
    <mergeCell ref="A80:B85"/>
    <mergeCell ref="A87:B89"/>
    <mergeCell ref="A91:B92"/>
    <mergeCell ref="A94:B95"/>
    <mergeCell ref="A97:B100"/>
  </mergeCells>
  <pageMargins left="0.393056" right="0.275" top="0.236111" bottom="0.236111" header="0.156944" footer="0.236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8"/>
  <sheetViews>
    <sheetView workbookViewId="0">
      <selection activeCell="H11" sqref="H11"/>
    </sheetView>
  </sheetViews>
  <sheetFormatPr defaultColWidth="14" defaultRowHeight="13.5" outlineLevelCol="5"/>
  <cols>
    <col min="1" max="16384" width="14" customWidth="1"/>
  </cols>
  <sheetData>
    <row r="1" ht="20.25" spans="1:6">
      <c r="A1" s="201" t="s">
        <v>0</v>
      </c>
      <c r="B1" s="201"/>
      <c r="C1" s="201"/>
      <c r="D1" s="201"/>
      <c r="E1" s="201"/>
      <c r="F1" s="201"/>
    </row>
    <row r="2" spans="1:6">
      <c r="A2" s="202" t="s">
        <v>79</v>
      </c>
      <c r="B2" s="202"/>
      <c r="C2" s="202"/>
      <c r="D2" s="202"/>
      <c r="E2" s="202"/>
      <c r="F2" s="85"/>
    </row>
    <row r="3" spans="1:6">
      <c r="A3" s="7" t="s">
        <v>2</v>
      </c>
      <c r="B3" s="8" t="s">
        <v>3</v>
      </c>
      <c r="C3" s="7" t="s">
        <v>4</v>
      </c>
      <c r="D3" s="7"/>
      <c r="E3" s="7" t="s">
        <v>5</v>
      </c>
      <c r="F3" s="7"/>
    </row>
    <row r="4" ht="27" spans="1:6">
      <c r="A4" s="7"/>
      <c r="B4" s="8"/>
      <c r="C4" s="7" t="s">
        <v>6</v>
      </c>
      <c r="D4" s="8" t="s">
        <v>7</v>
      </c>
      <c r="E4" s="7" t="s">
        <v>6</v>
      </c>
      <c r="F4" s="8" t="s">
        <v>7</v>
      </c>
    </row>
    <row r="5" spans="1:6">
      <c r="A5" s="7" t="s">
        <v>80</v>
      </c>
      <c r="B5" s="7"/>
      <c r="C5" s="7"/>
      <c r="D5" s="7"/>
      <c r="E5" s="7">
        <v>4379.62</v>
      </c>
      <c r="F5" s="31"/>
    </row>
    <row r="6" spans="1:6">
      <c r="A6" s="101" t="s">
        <v>9</v>
      </c>
      <c r="B6" s="7" t="s">
        <v>81</v>
      </c>
      <c r="C6" s="7"/>
      <c r="D6" s="7"/>
      <c r="E6" s="7">
        <v>90.5</v>
      </c>
      <c r="F6" s="7"/>
    </row>
    <row r="7" spans="1:6">
      <c r="A7" s="103" t="s">
        <v>82</v>
      </c>
      <c r="B7" s="104"/>
      <c r="C7" s="7"/>
      <c r="D7" s="7"/>
      <c r="E7" s="7">
        <v>36</v>
      </c>
      <c r="F7" s="7" t="s">
        <v>83</v>
      </c>
    </row>
    <row r="8" spans="1:6">
      <c r="A8" s="106"/>
      <c r="B8" s="107"/>
      <c r="C8" s="7"/>
      <c r="D8" s="7"/>
      <c r="E8" s="7">
        <v>39.5</v>
      </c>
      <c r="F8" s="7" t="s">
        <v>84</v>
      </c>
    </row>
    <row r="9" spans="1:6">
      <c r="A9" s="106"/>
      <c r="B9" s="107"/>
      <c r="C9" s="7"/>
      <c r="D9" s="7"/>
      <c r="E9" s="7">
        <v>15</v>
      </c>
      <c r="F9" s="7" t="s">
        <v>85</v>
      </c>
    </row>
    <row r="10" spans="1:6">
      <c r="A10" s="101" t="s">
        <v>13</v>
      </c>
      <c r="B10" s="7" t="s">
        <v>86</v>
      </c>
      <c r="C10" s="7"/>
      <c r="D10" s="7"/>
      <c r="E10" s="7">
        <v>67</v>
      </c>
      <c r="F10" s="88"/>
    </row>
    <row r="11" spans="1:6">
      <c r="A11" s="101" t="s">
        <v>82</v>
      </c>
      <c r="B11" s="101"/>
      <c r="C11" s="7"/>
      <c r="D11" s="7"/>
      <c r="E11" s="7">
        <v>27</v>
      </c>
      <c r="F11" s="7" t="s">
        <v>87</v>
      </c>
    </row>
    <row r="12" spans="1:6">
      <c r="A12" s="101"/>
      <c r="B12" s="101"/>
      <c r="C12" s="7"/>
      <c r="D12" s="7"/>
      <c r="E12" s="7">
        <v>10</v>
      </c>
      <c r="F12" s="7" t="s">
        <v>88</v>
      </c>
    </row>
    <row r="13" spans="1:6">
      <c r="A13" s="101"/>
      <c r="B13" s="101"/>
      <c r="C13" s="7"/>
      <c r="D13" s="7"/>
      <c r="E13" s="7">
        <v>15</v>
      </c>
      <c r="F13" s="7" t="s">
        <v>89</v>
      </c>
    </row>
    <row r="14" spans="1:6">
      <c r="A14" s="101"/>
      <c r="B14" s="101"/>
      <c r="C14" s="7"/>
      <c r="D14" s="7"/>
      <c r="E14" s="7">
        <v>15</v>
      </c>
      <c r="F14" s="7" t="s">
        <v>90</v>
      </c>
    </row>
    <row r="15" spans="1:6">
      <c r="A15" s="101" t="s">
        <v>18</v>
      </c>
      <c r="B15" s="7" t="s">
        <v>91</v>
      </c>
      <c r="C15" s="7"/>
      <c r="D15" s="7"/>
      <c r="E15" s="7">
        <v>73.5</v>
      </c>
      <c r="F15" s="7"/>
    </row>
    <row r="16" spans="1:6">
      <c r="A16" s="7" t="s">
        <v>82</v>
      </c>
      <c r="B16" s="7"/>
      <c r="C16" s="31"/>
      <c r="D16" s="31"/>
      <c r="E16" s="7">
        <v>62</v>
      </c>
      <c r="F16" s="7" t="s">
        <v>83</v>
      </c>
    </row>
    <row r="17" spans="1:6">
      <c r="A17" s="7"/>
      <c r="B17" s="7"/>
      <c r="C17" s="31"/>
      <c r="D17" s="31"/>
      <c r="E17" s="7">
        <v>7</v>
      </c>
      <c r="F17" s="7" t="s">
        <v>87</v>
      </c>
    </row>
    <row r="18" spans="1:6">
      <c r="A18" s="7"/>
      <c r="B18" s="7"/>
      <c r="C18" s="31"/>
      <c r="D18" s="31"/>
      <c r="E18" s="7">
        <v>4.5</v>
      </c>
      <c r="F18" s="7" t="s">
        <v>92</v>
      </c>
    </row>
    <row r="19" spans="1:6">
      <c r="A19" s="7">
        <v>4</v>
      </c>
      <c r="B19" s="7" t="s">
        <v>93</v>
      </c>
      <c r="C19" s="31"/>
      <c r="D19" s="31"/>
      <c r="E19" s="7">
        <v>117.5</v>
      </c>
      <c r="F19" s="31"/>
    </row>
    <row r="20" spans="1:6">
      <c r="A20" s="203" t="s">
        <v>82</v>
      </c>
      <c r="B20" s="204"/>
      <c r="C20" s="31"/>
      <c r="D20" s="31"/>
      <c r="E20" s="7">
        <v>52.5</v>
      </c>
      <c r="F20" s="7" t="s">
        <v>84</v>
      </c>
    </row>
    <row r="21" spans="1:6">
      <c r="A21" s="205"/>
      <c r="B21" s="206"/>
      <c r="C21" s="31"/>
      <c r="D21" s="31"/>
      <c r="E21" s="7">
        <v>32</v>
      </c>
      <c r="F21" s="7" t="s">
        <v>94</v>
      </c>
    </row>
    <row r="22" spans="1:6">
      <c r="A22" s="205"/>
      <c r="B22" s="206"/>
      <c r="C22" s="31"/>
      <c r="D22" s="31"/>
      <c r="E22" s="7">
        <v>5</v>
      </c>
      <c r="F22" s="7" t="s">
        <v>95</v>
      </c>
    </row>
    <row r="23" spans="1:6">
      <c r="A23" s="207"/>
      <c r="B23" s="208"/>
      <c r="C23" s="31"/>
      <c r="D23" s="31"/>
      <c r="E23" s="7">
        <v>28</v>
      </c>
      <c r="F23" s="7" t="s">
        <v>96</v>
      </c>
    </row>
    <row r="24" spans="1:6">
      <c r="A24" s="7">
        <v>5</v>
      </c>
      <c r="B24" s="7" t="s">
        <v>97</v>
      </c>
      <c r="C24" s="31"/>
      <c r="D24" s="31"/>
      <c r="E24" s="7">
        <v>117.5</v>
      </c>
      <c r="F24" s="31"/>
    </row>
    <row r="25" spans="1:6">
      <c r="A25" s="79" t="s">
        <v>82</v>
      </c>
      <c r="B25" s="80"/>
      <c r="C25" s="31"/>
      <c r="D25" s="31"/>
      <c r="E25" s="7">
        <v>28</v>
      </c>
      <c r="F25" s="7" t="s">
        <v>88</v>
      </c>
    </row>
    <row r="26" spans="1:6">
      <c r="A26" s="112"/>
      <c r="B26" s="113"/>
      <c r="C26" s="31"/>
      <c r="D26" s="31"/>
      <c r="E26" s="7">
        <v>18</v>
      </c>
      <c r="F26" s="7" t="s">
        <v>88</v>
      </c>
    </row>
    <row r="27" spans="1:6">
      <c r="A27" s="112"/>
      <c r="B27" s="113"/>
      <c r="C27" s="31"/>
      <c r="D27" s="31"/>
      <c r="E27" s="7">
        <v>7</v>
      </c>
      <c r="F27" s="7" t="s">
        <v>98</v>
      </c>
    </row>
    <row r="28" spans="1:6">
      <c r="A28" s="112"/>
      <c r="B28" s="113"/>
      <c r="C28" s="31"/>
      <c r="D28" s="31"/>
      <c r="E28" s="7">
        <v>7</v>
      </c>
      <c r="F28" s="7" t="s">
        <v>98</v>
      </c>
    </row>
    <row r="29" spans="1:6">
      <c r="A29" s="112"/>
      <c r="B29" s="113"/>
      <c r="C29" s="31"/>
      <c r="D29" s="31"/>
      <c r="E29" s="7">
        <v>18</v>
      </c>
      <c r="F29" s="7" t="s">
        <v>98</v>
      </c>
    </row>
    <row r="30" spans="1:6">
      <c r="A30" s="112"/>
      <c r="B30" s="113"/>
      <c r="C30" s="31"/>
      <c r="D30" s="31"/>
      <c r="E30" s="7">
        <v>37.5</v>
      </c>
      <c r="F30" s="7" t="s">
        <v>99</v>
      </c>
    </row>
    <row r="31" spans="1:6">
      <c r="A31" s="81"/>
      <c r="B31" s="82"/>
      <c r="C31" s="31"/>
      <c r="D31" s="31"/>
      <c r="E31" s="7">
        <v>2</v>
      </c>
      <c r="F31" s="7" t="s">
        <v>98</v>
      </c>
    </row>
    <row r="32" spans="1:6">
      <c r="A32" s="7">
        <v>6</v>
      </c>
      <c r="B32" s="7" t="s">
        <v>100</v>
      </c>
      <c r="C32" s="31"/>
      <c r="D32" s="31"/>
      <c r="E32" s="7">
        <v>123</v>
      </c>
      <c r="F32" s="31"/>
    </row>
    <row r="33" spans="1:6">
      <c r="A33" s="7" t="s">
        <v>82</v>
      </c>
      <c r="B33" s="7"/>
      <c r="C33" s="31"/>
      <c r="D33" s="31"/>
      <c r="E33" s="7">
        <v>37</v>
      </c>
      <c r="F33" s="7" t="s">
        <v>83</v>
      </c>
    </row>
    <row r="34" spans="1:6">
      <c r="A34" s="7"/>
      <c r="B34" s="7"/>
      <c r="C34" s="31"/>
      <c r="D34" s="31"/>
      <c r="E34" s="7">
        <v>18</v>
      </c>
      <c r="F34" s="7" t="s">
        <v>87</v>
      </c>
    </row>
    <row r="35" spans="1:6">
      <c r="A35" s="7"/>
      <c r="B35" s="7"/>
      <c r="C35" s="31"/>
      <c r="D35" s="31"/>
      <c r="E35" s="7">
        <v>2</v>
      </c>
      <c r="F35" s="7" t="s">
        <v>87</v>
      </c>
    </row>
    <row r="36" spans="1:6">
      <c r="A36" s="7"/>
      <c r="B36" s="7"/>
      <c r="C36" s="31"/>
      <c r="D36" s="31"/>
      <c r="E36" s="7">
        <v>22</v>
      </c>
      <c r="F36" s="7" t="s">
        <v>89</v>
      </c>
    </row>
    <row r="37" spans="1:6">
      <c r="A37" s="7"/>
      <c r="B37" s="7"/>
      <c r="C37" s="31"/>
      <c r="D37" s="31"/>
      <c r="E37" s="7">
        <v>5</v>
      </c>
      <c r="F37" s="7" t="s">
        <v>101</v>
      </c>
    </row>
    <row r="38" spans="1:6">
      <c r="A38" s="7"/>
      <c r="B38" s="7"/>
      <c r="C38" s="31"/>
      <c r="D38" s="31"/>
      <c r="E38" s="7">
        <v>39</v>
      </c>
      <c r="F38" s="7" t="s">
        <v>90</v>
      </c>
    </row>
    <row r="39" spans="1:6">
      <c r="A39" s="7">
        <v>7</v>
      </c>
      <c r="B39" s="7" t="s">
        <v>102</v>
      </c>
      <c r="C39" s="31"/>
      <c r="D39" s="31"/>
      <c r="E39" s="7">
        <v>177</v>
      </c>
      <c r="F39" s="31"/>
    </row>
    <row r="40" ht="14.25" spans="1:6">
      <c r="A40" s="79" t="s">
        <v>82</v>
      </c>
      <c r="B40" s="80"/>
      <c r="C40" s="31"/>
      <c r="D40" s="31"/>
      <c r="E40" s="153">
        <v>5</v>
      </c>
      <c r="F40" s="153" t="s">
        <v>103</v>
      </c>
    </row>
    <row r="41" ht="14.25" spans="1:6">
      <c r="A41" s="112"/>
      <c r="B41" s="113"/>
      <c r="C41" s="31"/>
      <c r="D41" s="31"/>
      <c r="E41" s="153">
        <v>17</v>
      </c>
      <c r="F41" s="153" t="s">
        <v>104</v>
      </c>
    </row>
    <row r="42" ht="14.25" spans="1:6">
      <c r="A42" s="112"/>
      <c r="B42" s="113"/>
      <c r="C42" s="31"/>
      <c r="D42" s="31"/>
      <c r="E42" s="153">
        <v>77</v>
      </c>
      <c r="F42" s="153" t="s">
        <v>85</v>
      </c>
    </row>
    <row r="43" ht="14.25" spans="1:6">
      <c r="A43" s="112"/>
      <c r="B43" s="113"/>
      <c r="C43" s="31"/>
      <c r="D43" s="31"/>
      <c r="E43" s="153">
        <v>20</v>
      </c>
      <c r="F43" s="153" t="s">
        <v>103</v>
      </c>
    </row>
    <row r="44" ht="14.25" spans="1:6">
      <c r="A44" s="112"/>
      <c r="B44" s="113"/>
      <c r="C44" s="31"/>
      <c r="D44" s="31"/>
      <c r="E44" s="153">
        <v>11</v>
      </c>
      <c r="F44" s="153" t="s">
        <v>105</v>
      </c>
    </row>
    <row r="45" ht="14.25" spans="1:6">
      <c r="A45" s="112"/>
      <c r="B45" s="113"/>
      <c r="C45" s="31"/>
      <c r="D45" s="31"/>
      <c r="E45" s="153">
        <v>14</v>
      </c>
      <c r="F45" s="153" t="s">
        <v>106</v>
      </c>
    </row>
    <row r="46" ht="14.25" spans="1:6">
      <c r="A46" s="81"/>
      <c r="B46" s="82"/>
      <c r="C46" s="31"/>
      <c r="D46" s="31"/>
      <c r="E46" s="153">
        <v>33</v>
      </c>
      <c r="F46" s="153" t="s">
        <v>87</v>
      </c>
    </row>
    <row r="47" spans="1:6">
      <c r="A47" s="7">
        <v>8</v>
      </c>
      <c r="B47" s="7" t="s">
        <v>107</v>
      </c>
      <c r="C47" s="31"/>
      <c r="D47" s="31"/>
      <c r="E47" s="7">
        <v>100</v>
      </c>
      <c r="F47" s="31"/>
    </row>
    <row r="48" ht="14.25" spans="1:6">
      <c r="A48" s="79" t="s">
        <v>82</v>
      </c>
      <c r="B48" s="80"/>
      <c r="C48" s="31"/>
      <c r="D48" s="31"/>
      <c r="E48" s="153">
        <v>18.5</v>
      </c>
      <c r="F48" s="153" t="s">
        <v>108</v>
      </c>
    </row>
    <row r="49" ht="14.25" spans="1:6">
      <c r="A49" s="112"/>
      <c r="B49" s="113"/>
      <c r="C49" s="31"/>
      <c r="D49" s="31"/>
      <c r="E49" s="153">
        <v>13</v>
      </c>
      <c r="F49" s="153" t="s">
        <v>87</v>
      </c>
    </row>
    <row r="50" ht="14.25" spans="1:6">
      <c r="A50" s="112"/>
      <c r="B50" s="113"/>
      <c r="C50" s="31"/>
      <c r="D50" s="31"/>
      <c r="E50" s="153">
        <v>30</v>
      </c>
      <c r="F50" s="153" t="s">
        <v>83</v>
      </c>
    </row>
    <row r="51" ht="14.25" spans="1:6">
      <c r="A51" s="112"/>
      <c r="B51" s="113"/>
      <c r="C51" s="31"/>
      <c r="D51" s="31"/>
      <c r="E51" s="153">
        <v>25.5</v>
      </c>
      <c r="F51" s="153" t="s">
        <v>89</v>
      </c>
    </row>
    <row r="52" ht="14.25" spans="1:6">
      <c r="A52" s="112"/>
      <c r="B52" s="113"/>
      <c r="C52" s="31"/>
      <c r="D52" s="31"/>
      <c r="E52" s="153">
        <v>8</v>
      </c>
      <c r="F52" s="153" t="s">
        <v>109</v>
      </c>
    </row>
    <row r="53" ht="14.25" spans="1:6">
      <c r="A53" s="81"/>
      <c r="B53" s="82"/>
      <c r="C53" s="31"/>
      <c r="D53" s="31"/>
      <c r="E53" s="153">
        <v>5</v>
      </c>
      <c r="F53" s="153" t="s">
        <v>108</v>
      </c>
    </row>
    <row r="54" ht="14.25" spans="1:6">
      <c r="A54" s="7">
        <v>9</v>
      </c>
      <c r="B54" s="7" t="s">
        <v>110</v>
      </c>
      <c r="C54" s="31"/>
      <c r="D54" s="31"/>
      <c r="E54" s="153">
        <v>70.5</v>
      </c>
      <c r="F54" s="31"/>
    </row>
    <row r="55" ht="14.25" spans="1:6">
      <c r="A55" s="79" t="s">
        <v>82</v>
      </c>
      <c r="B55" s="80"/>
      <c r="C55" s="31"/>
      <c r="D55" s="31"/>
      <c r="E55" s="153">
        <v>55</v>
      </c>
      <c r="F55" s="153" t="s">
        <v>111</v>
      </c>
    </row>
    <row r="56" ht="14.25" spans="1:6">
      <c r="A56" s="81"/>
      <c r="B56" s="82"/>
      <c r="C56" s="31"/>
      <c r="D56" s="31"/>
      <c r="E56" s="153">
        <v>15.5</v>
      </c>
      <c r="F56" s="153" t="s">
        <v>87</v>
      </c>
    </row>
    <row r="57" spans="1:6">
      <c r="A57" s="7">
        <v>10</v>
      </c>
      <c r="B57" s="7" t="s">
        <v>112</v>
      </c>
      <c r="C57" s="31"/>
      <c r="D57" s="31"/>
      <c r="E57" s="7">
        <v>177</v>
      </c>
      <c r="F57" s="31"/>
    </row>
    <row r="58" ht="14.25" spans="1:6">
      <c r="A58" s="79" t="s">
        <v>82</v>
      </c>
      <c r="B58" s="80"/>
      <c r="C58" s="31"/>
      <c r="D58" s="31"/>
      <c r="E58" s="153">
        <v>35</v>
      </c>
      <c r="F58" s="153" t="s">
        <v>113</v>
      </c>
    </row>
    <row r="59" ht="14.25" spans="1:6">
      <c r="A59" s="112"/>
      <c r="B59" s="113"/>
      <c r="C59" s="31"/>
      <c r="D59" s="31"/>
      <c r="E59" s="153">
        <v>60</v>
      </c>
      <c r="F59" s="153" t="s">
        <v>88</v>
      </c>
    </row>
    <row r="60" ht="14.25" spans="1:6">
      <c r="A60" s="112"/>
      <c r="B60" s="113"/>
      <c r="C60" s="31"/>
      <c r="D60" s="31"/>
      <c r="E60" s="153">
        <v>18</v>
      </c>
      <c r="F60" s="153" t="s">
        <v>89</v>
      </c>
    </row>
    <row r="61" ht="14.25" spans="1:6">
      <c r="A61" s="112"/>
      <c r="B61" s="113"/>
      <c r="C61" s="31"/>
      <c r="D61" s="31"/>
      <c r="E61" s="153">
        <v>6</v>
      </c>
      <c r="F61" s="153" t="s">
        <v>89</v>
      </c>
    </row>
    <row r="62" ht="14.25" spans="1:6">
      <c r="A62" s="112"/>
      <c r="B62" s="113"/>
      <c r="C62" s="31"/>
      <c r="D62" s="31"/>
      <c r="E62" s="153">
        <v>3</v>
      </c>
      <c r="F62" s="153" t="s">
        <v>89</v>
      </c>
    </row>
    <row r="63" ht="14.25" spans="1:6">
      <c r="A63" s="112"/>
      <c r="B63" s="113"/>
      <c r="C63" s="31"/>
      <c r="D63" s="31"/>
      <c r="E63" s="153">
        <v>7</v>
      </c>
      <c r="F63" s="153" t="s">
        <v>85</v>
      </c>
    </row>
    <row r="64" ht="14.25" spans="1:6">
      <c r="A64" s="112"/>
      <c r="B64" s="113"/>
      <c r="C64" s="31"/>
      <c r="D64" s="31"/>
      <c r="E64" s="153">
        <v>7</v>
      </c>
      <c r="F64" s="153" t="s">
        <v>101</v>
      </c>
    </row>
    <row r="65" ht="14.25" spans="1:6">
      <c r="A65" s="112"/>
      <c r="B65" s="113"/>
      <c r="C65" s="31"/>
      <c r="D65" s="31"/>
      <c r="E65" s="153">
        <v>3</v>
      </c>
      <c r="F65" s="153" t="s">
        <v>105</v>
      </c>
    </row>
    <row r="66" ht="14.25" spans="1:6">
      <c r="A66" s="81"/>
      <c r="B66" s="82"/>
      <c r="C66" s="31"/>
      <c r="D66" s="31"/>
      <c r="E66" s="153">
        <v>38</v>
      </c>
      <c r="F66" s="153" t="s">
        <v>83</v>
      </c>
    </row>
    <row r="67" spans="1:6">
      <c r="A67" s="7">
        <v>11</v>
      </c>
      <c r="B67" s="7" t="s">
        <v>114</v>
      </c>
      <c r="C67" s="31"/>
      <c r="D67" s="31"/>
      <c r="E67" s="7">
        <v>214</v>
      </c>
      <c r="F67" s="31"/>
    </row>
    <row r="68" ht="14.25" spans="1:6">
      <c r="A68" s="79" t="s">
        <v>82</v>
      </c>
      <c r="B68" s="80"/>
      <c r="C68" s="31"/>
      <c r="D68" s="31"/>
      <c r="E68" s="153">
        <v>18.5</v>
      </c>
      <c r="F68" s="153" t="s">
        <v>85</v>
      </c>
    </row>
    <row r="69" ht="14.25" spans="1:6">
      <c r="A69" s="112"/>
      <c r="B69" s="113"/>
      <c r="C69" s="31"/>
      <c r="D69" s="31"/>
      <c r="E69" s="153">
        <v>35</v>
      </c>
      <c r="F69" s="153" t="s">
        <v>85</v>
      </c>
    </row>
    <row r="70" ht="14.25" spans="1:6">
      <c r="A70" s="112"/>
      <c r="B70" s="113"/>
      <c r="C70" s="31"/>
      <c r="D70" s="31"/>
      <c r="E70" s="153">
        <v>22</v>
      </c>
      <c r="F70" s="153" t="s">
        <v>115</v>
      </c>
    </row>
    <row r="71" ht="14.25" spans="1:6">
      <c r="A71" s="112"/>
      <c r="B71" s="113"/>
      <c r="C71" s="31"/>
      <c r="D71" s="31"/>
      <c r="E71" s="153">
        <v>22</v>
      </c>
      <c r="F71" s="153" t="s">
        <v>90</v>
      </c>
    </row>
    <row r="72" ht="14.25" spans="1:6">
      <c r="A72" s="112"/>
      <c r="B72" s="113"/>
      <c r="C72" s="31"/>
      <c r="D72" s="31"/>
      <c r="E72" s="153">
        <v>30.5</v>
      </c>
      <c r="F72" s="153" t="s">
        <v>87</v>
      </c>
    </row>
    <row r="73" ht="14.25" spans="1:6">
      <c r="A73" s="112"/>
      <c r="B73" s="113"/>
      <c r="C73" s="31"/>
      <c r="D73" s="31"/>
      <c r="E73" s="153">
        <v>75</v>
      </c>
      <c r="F73" s="153" t="s">
        <v>85</v>
      </c>
    </row>
    <row r="74" ht="14.25" spans="1:6">
      <c r="A74" s="112"/>
      <c r="B74" s="113"/>
      <c r="C74" s="31"/>
      <c r="D74" s="31"/>
      <c r="E74" s="153">
        <v>4</v>
      </c>
      <c r="F74" s="153" t="s">
        <v>116</v>
      </c>
    </row>
    <row r="75" ht="14.25" spans="1:6">
      <c r="A75" s="81"/>
      <c r="B75" s="82"/>
      <c r="C75" s="31"/>
      <c r="D75" s="31"/>
      <c r="E75" s="153">
        <v>7</v>
      </c>
      <c r="F75" s="153" t="s">
        <v>117</v>
      </c>
    </row>
    <row r="76" spans="1:6">
      <c r="A76" s="7">
        <v>12</v>
      </c>
      <c r="B76" s="7" t="s">
        <v>118</v>
      </c>
      <c r="C76" s="31"/>
      <c r="D76" s="31"/>
      <c r="E76" s="7">
        <v>138</v>
      </c>
      <c r="F76" s="31"/>
    </row>
    <row r="77" ht="14.25" spans="1:6">
      <c r="A77" s="79" t="s">
        <v>82</v>
      </c>
      <c r="B77" s="80"/>
      <c r="C77" s="31"/>
      <c r="D77" s="31"/>
      <c r="E77" s="153">
        <v>15</v>
      </c>
      <c r="F77" s="153" t="s">
        <v>88</v>
      </c>
    </row>
    <row r="78" ht="14.25" spans="1:6">
      <c r="A78" s="112"/>
      <c r="B78" s="113"/>
      <c r="C78" s="31"/>
      <c r="D78" s="31"/>
      <c r="E78" s="153">
        <v>23</v>
      </c>
      <c r="F78" s="153" t="s">
        <v>115</v>
      </c>
    </row>
    <row r="79" spans="1:6">
      <c r="A79" s="112"/>
      <c r="B79" s="113"/>
      <c r="C79" s="31"/>
      <c r="D79" s="31"/>
      <c r="E79" s="7">
        <v>49</v>
      </c>
      <c r="F79" s="7" t="s">
        <v>108</v>
      </c>
    </row>
    <row r="80" spans="1:6">
      <c r="A80" s="81"/>
      <c r="B80" s="82"/>
      <c r="C80" s="31"/>
      <c r="D80" s="31"/>
      <c r="E80" s="7">
        <v>51</v>
      </c>
      <c r="F80" s="7" t="s">
        <v>90</v>
      </c>
    </row>
    <row r="81" spans="1:6">
      <c r="A81" s="7">
        <v>13</v>
      </c>
      <c r="B81" s="7" t="s">
        <v>119</v>
      </c>
      <c r="C81" s="31"/>
      <c r="D81" s="31"/>
      <c r="E81" s="7">
        <v>45</v>
      </c>
      <c r="F81" s="31"/>
    </row>
    <row r="82" spans="1:6">
      <c r="A82" s="79" t="s">
        <v>82</v>
      </c>
      <c r="B82" s="80"/>
      <c r="C82" s="31"/>
      <c r="D82" s="31"/>
      <c r="E82" s="7">
        <v>15</v>
      </c>
      <c r="F82" s="7" t="s">
        <v>101</v>
      </c>
    </row>
    <row r="83" spans="1:6">
      <c r="A83" s="112"/>
      <c r="B83" s="113"/>
      <c r="C83" s="31"/>
      <c r="D83" s="31"/>
      <c r="E83" s="7">
        <v>7</v>
      </c>
      <c r="F83" s="7" t="s">
        <v>115</v>
      </c>
    </row>
    <row r="84" spans="1:6">
      <c r="A84" s="81"/>
      <c r="B84" s="82"/>
      <c r="C84" s="31"/>
      <c r="D84" s="31"/>
      <c r="E84" s="7">
        <v>23</v>
      </c>
      <c r="F84" s="31" t="s">
        <v>120</v>
      </c>
    </row>
    <row r="85" spans="1:6">
      <c r="A85" s="7">
        <v>14</v>
      </c>
      <c r="B85" s="7" t="s">
        <v>121</v>
      </c>
      <c r="C85" s="31"/>
      <c r="D85" s="31"/>
      <c r="E85" s="7">
        <v>22</v>
      </c>
      <c r="F85" s="31"/>
    </row>
    <row r="86" spans="1:6">
      <c r="A86" s="7" t="s">
        <v>82</v>
      </c>
      <c r="B86" s="7"/>
      <c r="C86" s="31"/>
      <c r="D86" s="31"/>
      <c r="E86" s="7">
        <v>22</v>
      </c>
      <c r="F86" s="7" t="s">
        <v>88</v>
      </c>
    </row>
    <row r="87" spans="1:6">
      <c r="A87" s="7">
        <v>15</v>
      </c>
      <c r="B87" s="7" t="s">
        <v>122</v>
      </c>
      <c r="C87" s="31"/>
      <c r="D87" s="31"/>
      <c r="E87" s="7">
        <v>256.5</v>
      </c>
      <c r="F87" s="31"/>
    </row>
    <row r="88" spans="1:6">
      <c r="A88" s="79" t="s">
        <v>82</v>
      </c>
      <c r="B88" s="80"/>
      <c r="C88" s="31"/>
      <c r="D88" s="31"/>
      <c r="E88" s="7">
        <v>18</v>
      </c>
      <c r="F88" s="7" t="s">
        <v>101</v>
      </c>
    </row>
    <row r="89" spans="1:6">
      <c r="A89" s="112"/>
      <c r="B89" s="113"/>
      <c r="C89" s="31"/>
      <c r="D89" s="31"/>
      <c r="E89" s="7">
        <v>40</v>
      </c>
      <c r="F89" s="31" t="s">
        <v>123</v>
      </c>
    </row>
    <row r="90" spans="1:6">
      <c r="A90" s="112"/>
      <c r="B90" s="113"/>
      <c r="C90" s="31"/>
      <c r="D90" s="31"/>
      <c r="E90" s="7">
        <v>10</v>
      </c>
      <c r="F90" s="7" t="s">
        <v>88</v>
      </c>
    </row>
    <row r="91" spans="1:6">
      <c r="A91" s="112"/>
      <c r="B91" s="113"/>
      <c r="C91" s="31"/>
      <c r="D91" s="31"/>
      <c r="E91" s="7">
        <v>60</v>
      </c>
      <c r="F91" s="7" t="s">
        <v>83</v>
      </c>
    </row>
    <row r="92" spans="1:6">
      <c r="A92" s="112"/>
      <c r="B92" s="113"/>
      <c r="C92" s="31"/>
      <c r="D92" s="31"/>
      <c r="E92" s="7">
        <v>40</v>
      </c>
      <c r="F92" s="7" t="s">
        <v>103</v>
      </c>
    </row>
    <row r="93" spans="1:6">
      <c r="A93" s="81"/>
      <c r="B93" s="82"/>
      <c r="C93" s="31"/>
      <c r="D93" s="31"/>
      <c r="E93" s="7">
        <v>88.5</v>
      </c>
      <c r="F93" s="7" t="s">
        <v>124</v>
      </c>
    </row>
    <row r="94" spans="1:6">
      <c r="A94" s="7">
        <v>16</v>
      </c>
      <c r="B94" s="7" t="s">
        <v>125</v>
      </c>
      <c r="C94" s="31"/>
      <c r="D94" s="31"/>
      <c r="E94" s="7">
        <v>237.5</v>
      </c>
      <c r="F94" s="31"/>
    </row>
    <row r="95" spans="1:6">
      <c r="A95" s="79" t="s">
        <v>82</v>
      </c>
      <c r="B95" s="80"/>
      <c r="C95" s="31"/>
      <c r="D95" s="31"/>
      <c r="E95" s="7">
        <v>46.5</v>
      </c>
      <c r="F95" s="7" t="s">
        <v>83</v>
      </c>
    </row>
    <row r="96" spans="1:6">
      <c r="A96" s="112"/>
      <c r="B96" s="113"/>
      <c r="C96" s="31"/>
      <c r="D96" s="31"/>
      <c r="E96" s="7">
        <v>47</v>
      </c>
      <c r="F96" s="7" t="s">
        <v>92</v>
      </c>
    </row>
    <row r="97" spans="1:6">
      <c r="A97" s="112"/>
      <c r="B97" s="113"/>
      <c r="C97" s="31"/>
      <c r="D97" s="31"/>
      <c r="E97" s="7">
        <v>7</v>
      </c>
      <c r="F97" s="7" t="s">
        <v>84</v>
      </c>
    </row>
    <row r="98" spans="1:6">
      <c r="A98" s="112"/>
      <c r="B98" s="113"/>
      <c r="C98" s="31"/>
      <c r="D98" s="31"/>
      <c r="E98" s="7">
        <v>40</v>
      </c>
      <c r="F98" s="7" t="s">
        <v>126</v>
      </c>
    </row>
    <row r="99" spans="1:6">
      <c r="A99" s="112"/>
      <c r="B99" s="113"/>
      <c r="C99" s="31"/>
      <c r="D99" s="31"/>
      <c r="E99" s="7">
        <v>9</v>
      </c>
      <c r="F99" s="7" t="s">
        <v>104</v>
      </c>
    </row>
    <row r="100" spans="1:6">
      <c r="A100" s="112"/>
      <c r="B100" s="113"/>
      <c r="C100" s="31"/>
      <c r="D100" s="31"/>
      <c r="E100" s="7">
        <v>55</v>
      </c>
      <c r="F100" s="7" t="s">
        <v>127</v>
      </c>
    </row>
    <row r="101" spans="1:6">
      <c r="A101" s="112"/>
      <c r="B101" s="113"/>
      <c r="C101" s="31"/>
      <c r="D101" s="31"/>
      <c r="E101" s="7">
        <v>12</v>
      </c>
      <c r="F101" s="31" t="s">
        <v>88</v>
      </c>
    </row>
    <row r="102" spans="1:6">
      <c r="A102" s="112"/>
      <c r="B102" s="113"/>
      <c r="C102" s="31"/>
      <c r="D102" s="31"/>
      <c r="E102" s="7">
        <v>5</v>
      </c>
      <c r="F102" s="7" t="s">
        <v>89</v>
      </c>
    </row>
    <row r="103" spans="1:6">
      <c r="A103" s="81"/>
      <c r="B103" s="82"/>
      <c r="C103" s="31"/>
      <c r="D103" s="31"/>
      <c r="E103" s="7">
        <v>16</v>
      </c>
      <c r="F103" s="7" t="s">
        <v>126</v>
      </c>
    </row>
    <row r="104" spans="1:6">
      <c r="A104" s="7">
        <v>17</v>
      </c>
      <c r="B104" s="7" t="s">
        <v>128</v>
      </c>
      <c r="C104" s="31"/>
      <c r="D104" s="31"/>
      <c r="E104" s="7">
        <v>82</v>
      </c>
      <c r="F104" s="31"/>
    </row>
    <row r="105" spans="1:6">
      <c r="A105" s="79" t="s">
        <v>82</v>
      </c>
      <c r="B105" s="80"/>
      <c r="C105" s="31"/>
      <c r="D105" s="31"/>
      <c r="E105" s="7">
        <v>32</v>
      </c>
      <c r="F105" s="7" t="s">
        <v>83</v>
      </c>
    </row>
    <row r="106" spans="1:6">
      <c r="A106" s="112"/>
      <c r="B106" s="113"/>
      <c r="C106" s="31"/>
      <c r="D106" s="31"/>
      <c r="E106" s="7">
        <v>15</v>
      </c>
      <c r="F106" s="7" t="s">
        <v>89</v>
      </c>
    </row>
    <row r="107" spans="1:6">
      <c r="A107" s="112"/>
      <c r="B107" s="113"/>
      <c r="C107" s="31"/>
      <c r="D107" s="31"/>
      <c r="E107" s="7">
        <v>15</v>
      </c>
      <c r="F107" s="7" t="s">
        <v>87</v>
      </c>
    </row>
    <row r="108" spans="1:6">
      <c r="A108" s="81"/>
      <c r="B108" s="82"/>
      <c r="C108" s="31"/>
      <c r="D108" s="31"/>
      <c r="E108" s="7">
        <v>20</v>
      </c>
      <c r="F108" s="7" t="s">
        <v>115</v>
      </c>
    </row>
    <row r="109" spans="1:6">
      <c r="A109" s="7">
        <v>18</v>
      </c>
      <c r="B109" s="7" t="s">
        <v>128</v>
      </c>
      <c r="C109" s="31"/>
      <c r="D109" s="31"/>
      <c r="E109" s="7">
        <v>65.5</v>
      </c>
      <c r="F109" s="7"/>
    </row>
    <row r="110" spans="1:6">
      <c r="A110" s="7" t="s">
        <v>82</v>
      </c>
      <c r="B110" s="7"/>
      <c r="C110" s="31"/>
      <c r="D110" s="31"/>
      <c r="E110" s="7">
        <v>41.5</v>
      </c>
      <c r="F110" s="7" t="s">
        <v>83</v>
      </c>
    </row>
    <row r="111" spans="1:6">
      <c r="A111" s="7"/>
      <c r="B111" s="7"/>
      <c r="C111" s="31"/>
      <c r="D111" s="31"/>
      <c r="E111" s="7">
        <v>24</v>
      </c>
      <c r="F111" s="7" t="s">
        <v>115</v>
      </c>
    </row>
    <row r="112" spans="1:6">
      <c r="A112" s="7">
        <v>19</v>
      </c>
      <c r="B112" s="7" t="s">
        <v>129</v>
      </c>
      <c r="C112" s="31"/>
      <c r="D112" s="31"/>
      <c r="E112" s="7">
        <v>197.5</v>
      </c>
      <c r="F112" s="7"/>
    </row>
    <row r="113" spans="1:6">
      <c r="A113" s="79" t="s">
        <v>82</v>
      </c>
      <c r="B113" s="80"/>
      <c r="C113" s="31"/>
      <c r="D113" s="31"/>
      <c r="E113" s="7">
        <v>60.5</v>
      </c>
      <c r="F113" s="7" t="s">
        <v>87</v>
      </c>
    </row>
    <row r="114" spans="1:6">
      <c r="A114" s="112"/>
      <c r="B114" s="113"/>
      <c r="C114" s="31"/>
      <c r="D114" s="31"/>
      <c r="E114" s="7">
        <v>60</v>
      </c>
      <c r="F114" s="7" t="s">
        <v>92</v>
      </c>
    </row>
    <row r="115" spans="1:6">
      <c r="A115" s="112"/>
      <c r="B115" s="113"/>
      <c r="C115" s="31"/>
      <c r="D115" s="31"/>
      <c r="E115" s="7">
        <v>34</v>
      </c>
      <c r="F115" s="7" t="s">
        <v>90</v>
      </c>
    </row>
    <row r="116" spans="1:6">
      <c r="A116" s="112"/>
      <c r="B116" s="113"/>
      <c r="C116" s="31"/>
      <c r="D116" s="31"/>
      <c r="E116" s="7">
        <v>14</v>
      </c>
      <c r="F116" s="7" t="s">
        <v>103</v>
      </c>
    </row>
    <row r="117" spans="1:6">
      <c r="A117" s="81"/>
      <c r="B117" s="82"/>
      <c r="C117" s="31"/>
      <c r="D117" s="31"/>
      <c r="E117" s="7">
        <v>29</v>
      </c>
      <c r="F117" s="7" t="s">
        <v>83</v>
      </c>
    </row>
    <row r="118" spans="1:6">
      <c r="A118" s="7">
        <v>20</v>
      </c>
      <c r="B118" s="7" t="s">
        <v>130</v>
      </c>
      <c r="C118" s="31"/>
      <c r="D118" s="31"/>
      <c r="E118" s="7">
        <v>82.5</v>
      </c>
      <c r="F118" s="7"/>
    </row>
    <row r="119" spans="1:6">
      <c r="A119" s="79" t="s">
        <v>82</v>
      </c>
      <c r="B119" s="80"/>
      <c r="C119" s="31"/>
      <c r="D119" s="31"/>
      <c r="E119" s="7">
        <v>15</v>
      </c>
      <c r="F119" s="7" t="s">
        <v>131</v>
      </c>
    </row>
    <row r="120" spans="1:6">
      <c r="A120" s="112"/>
      <c r="B120" s="113"/>
      <c r="C120" s="31"/>
      <c r="D120" s="31"/>
      <c r="E120" s="7">
        <v>11</v>
      </c>
      <c r="F120" s="7" t="s">
        <v>89</v>
      </c>
    </row>
    <row r="121" spans="1:6">
      <c r="A121" s="112"/>
      <c r="B121" s="113"/>
      <c r="C121" s="31"/>
      <c r="D121" s="31"/>
      <c r="E121" s="7">
        <v>16</v>
      </c>
      <c r="F121" s="7" t="s">
        <v>87</v>
      </c>
    </row>
    <row r="122" spans="1:6">
      <c r="A122" s="112"/>
      <c r="B122" s="113"/>
      <c r="C122" s="31"/>
      <c r="D122" s="31"/>
      <c r="E122" s="7">
        <v>3</v>
      </c>
      <c r="F122" s="7" t="s">
        <v>105</v>
      </c>
    </row>
    <row r="123" spans="1:6">
      <c r="A123" s="81"/>
      <c r="B123" s="82"/>
      <c r="C123" s="31"/>
      <c r="D123" s="31"/>
      <c r="E123" s="7">
        <v>37.5</v>
      </c>
      <c r="F123" s="7" t="s">
        <v>83</v>
      </c>
    </row>
    <row r="124" spans="1:6">
      <c r="A124" s="7">
        <v>21</v>
      </c>
      <c r="B124" s="7" t="s">
        <v>132</v>
      </c>
      <c r="C124" s="31"/>
      <c r="D124" s="31"/>
      <c r="E124" s="7">
        <v>260.5</v>
      </c>
      <c r="F124" s="7"/>
    </row>
    <row r="125" spans="1:6">
      <c r="A125" s="79" t="s">
        <v>82</v>
      </c>
      <c r="B125" s="80"/>
      <c r="C125" s="31"/>
      <c r="D125" s="31"/>
      <c r="E125" s="7">
        <v>11</v>
      </c>
      <c r="F125" s="7" t="s">
        <v>83</v>
      </c>
    </row>
    <row r="126" spans="1:6">
      <c r="A126" s="112"/>
      <c r="B126" s="113"/>
      <c r="C126" s="31"/>
      <c r="D126" s="31"/>
      <c r="E126" s="7">
        <v>24</v>
      </c>
      <c r="F126" s="7" t="s">
        <v>133</v>
      </c>
    </row>
    <row r="127" spans="1:6">
      <c r="A127" s="112"/>
      <c r="B127" s="113"/>
      <c r="C127" s="31"/>
      <c r="D127" s="31"/>
      <c r="E127" s="7">
        <v>54.5</v>
      </c>
      <c r="F127" s="7" t="s">
        <v>115</v>
      </c>
    </row>
    <row r="128" spans="1:6">
      <c r="A128" s="112"/>
      <c r="B128" s="113"/>
      <c r="C128" s="31"/>
      <c r="D128" s="31"/>
      <c r="E128" s="7">
        <v>20</v>
      </c>
      <c r="F128" s="7" t="s">
        <v>104</v>
      </c>
    </row>
    <row r="129" spans="1:6">
      <c r="A129" s="112"/>
      <c r="B129" s="113"/>
      <c r="C129" s="31"/>
      <c r="D129" s="31"/>
      <c r="E129" s="7">
        <v>3</v>
      </c>
      <c r="F129" s="7" t="s">
        <v>105</v>
      </c>
    </row>
    <row r="130" spans="1:6">
      <c r="A130" s="112"/>
      <c r="B130" s="113"/>
      <c r="C130" s="31"/>
      <c r="D130" s="31"/>
      <c r="E130" s="7">
        <v>30</v>
      </c>
      <c r="F130" s="7" t="s">
        <v>83</v>
      </c>
    </row>
    <row r="131" spans="1:6">
      <c r="A131" s="112"/>
      <c r="B131" s="113"/>
      <c r="C131" s="31"/>
      <c r="D131" s="31"/>
      <c r="E131" s="7">
        <v>15</v>
      </c>
      <c r="F131" s="7" t="s">
        <v>85</v>
      </c>
    </row>
    <row r="132" spans="1:6">
      <c r="A132" s="112"/>
      <c r="B132" s="113"/>
      <c r="C132" s="31"/>
      <c r="D132" s="31"/>
      <c r="E132" s="7">
        <v>3</v>
      </c>
      <c r="F132" s="7" t="s">
        <v>103</v>
      </c>
    </row>
    <row r="133" spans="1:6">
      <c r="A133" s="112"/>
      <c r="B133" s="113"/>
      <c r="C133" s="31"/>
      <c r="D133" s="31"/>
      <c r="E133" s="7">
        <v>11</v>
      </c>
      <c r="F133" s="7" t="s">
        <v>88</v>
      </c>
    </row>
    <row r="134" spans="1:6">
      <c r="A134" s="112"/>
      <c r="B134" s="113"/>
      <c r="C134" s="31"/>
      <c r="D134" s="31"/>
      <c r="E134" s="7">
        <v>27</v>
      </c>
      <c r="F134" s="7" t="s">
        <v>83</v>
      </c>
    </row>
    <row r="135" spans="1:6">
      <c r="A135" s="112"/>
      <c r="B135" s="113"/>
      <c r="C135" s="31"/>
      <c r="D135" s="31"/>
      <c r="E135" s="7">
        <v>10</v>
      </c>
      <c r="F135" s="7" t="s">
        <v>115</v>
      </c>
    </row>
    <row r="136" spans="1:6">
      <c r="A136" s="112"/>
      <c r="B136" s="113"/>
      <c r="C136" s="31"/>
      <c r="D136" s="31"/>
      <c r="E136" s="7">
        <v>22</v>
      </c>
      <c r="F136" s="7" t="s">
        <v>115</v>
      </c>
    </row>
    <row r="137" spans="1:6">
      <c r="A137" s="112"/>
      <c r="B137" s="113"/>
      <c r="C137" s="31"/>
      <c r="D137" s="31"/>
      <c r="E137" s="7">
        <v>24</v>
      </c>
      <c r="F137" s="7" t="s">
        <v>83</v>
      </c>
    </row>
    <row r="138" spans="1:6">
      <c r="A138" s="81"/>
      <c r="B138" s="82"/>
      <c r="C138" s="31"/>
      <c r="D138" s="31"/>
      <c r="E138" s="7">
        <v>6</v>
      </c>
      <c r="F138" s="7" t="s">
        <v>88</v>
      </c>
    </row>
    <row r="139" spans="1:6">
      <c r="A139" s="7">
        <v>22</v>
      </c>
      <c r="B139" s="7" t="s">
        <v>134</v>
      </c>
      <c r="C139" s="31"/>
      <c r="D139" s="31"/>
      <c r="E139" s="7">
        <v>180.3</v>
      </c>
      <c r="F139" s="7"/>
    </row>
    <row r="140" spans="1:6">
      <c r="A140" s="79" t="s">
        <v>82</v>
      </c>
      <c r="B140" s="80"/>
      <c r="C140" s="31"/>
      <c r="D140" s="31"/>
      <c r="E140" s="7">
        <v>71.4</v>
      </c>
      <c r="F140" s="7" t="s">
        <v>90</v>
      </c>
    </row>
    <row r="141" spans="1:6">
      <c r="A141" s="112"/>
      <c r="B141" s="113"/>
      <c r="C141" s="31"/>
      <c r="D141" s="31"/>
      <c r="E141" s="7">
        <v>2.4</v>
      </c>
      <c r="F141" s="7" t="s">
        <v>103</v>
      </c>
    </row>
    <row r="142" spans="1:6">
      <c r="A142" s="112"/>
      <c r="B142" s="113"/>
      <c r="C142" s="31"/>
      <c r="D142" s="31"/>
      <c r="E142" s="7">
        <v>42</v>
      </c>
      <c r="F142" s="7" t="s">
        <v>135</v>
      </c>
    </row>
    <row r="143" spans="1:6">
      <c r="A143" s="112"/>
      <c r="B143" s="113"/>
      <c r="C143" s="31"/>
      <c r="D143" s="31"/>
      <c r="E143" s="7">
        <v>42</v>
      </c>
      <c r="F143" s="7" t="s">
        <v>87</v>
      </c>
    </row>
    <row r="144" spans="1:6">
      <c r="A144" s="81"/>
      <c r="B144" s="82"/>
      <c r="C144" s="31"/>
      <c r="D144" s="31"/>
      <c r="E144" s="7">
        <v>22.5</v>
      </c>
      <c r="F144" s="7" t="s">
        <v>136</v>
      </c>
    </row>
    <row r="145" spans="1:6">
      <c r="A145" s="7">
        <v>23</v>
      </c>
      <c r="B145" s="7" t="s">
        <v>137</v>
      </c>
      <c r="C145" s="31"/>
      <c r="D145" s="31"/>
      <c r="E145" s="7">
        <v>214</v>
      </c>
      <c r="F145" s="7"/>
    </row>
    <row r="146" spans="1:6">
      <c r="A146" s="79" t="s">
        <v>82</v>
      </c>
      <c r="B146" s="80"/>
      <c r="C146" s="31"/>
      <c r="D146" s="31"/>
      <c r="E146" s="7">
        <v>15</v>
      </c>
      <c r="F146" s="7" t="s">
        <v>83</v>
      </c>
    </row>
    <row r="147" spans="1:6">
      <c r="A147" s="112"/>
      <c r="B147" s="113"/>
      <c r="C147" s="31"/>
      <c r="D147" s="31"/>
      <c r="E147" s="7">
        <v>15</v>
      </c>
      <c r="F147" s="7" t="s">
        <v>138</v>
      </c>
    </row>
    <row r="148" spans="1:6">
      <c r="A148" s="112"/>
      <c r="B148" s="113"/>
      <c r="C148" s="31"/>
      <c r="D148" s="31"/>
      <c r="E148" s="7">
        <v>33</v>
      </c>
      <c r="F148" s="7" t="s">
        <v>101</v>
      </c>
    </row>
    <row r="149" spans="1:6">
      <c r="A149" s="112"/>
      <c r="B149" s="113"/>
      <c r="C149" s="31"/>
      <c r="D149" s="31"/>
      <c r="E149" s="7">
        <v>77</v>
      </c>
      <c r="F149" s="7" t="s">
        <v>139</v>
      </c>
    </row>
    <row r="150" spans="1:6">
      <c r="A150" s="81"/>
      <c r="B150" s="82"/>
      <c r="C150" s="31"/>
      <c r="D150" s="31"/>
      <c r="E150" s="7">
        <v>74</v>
      </c>
      <c r="F150" s="7" t="s">
        <v>104</v>
      </c>
    </row>
    <row r="151" spans="1:6">
      <c r="A151" s="7">
        <v>24</v>
      </c>
      <c r="B151" s="7" t="s">
        <v>140</v>
      </c>
      <c r="C151" s="31"/>
      <c r="D151" s="31"/>
      <c r="E151" s="7">
        <v>137.5</v>
      </c>
      <c r="F151" s="7"/>
    </row>
    <row r="152" spans="1:6">
      <c r="A152" s="79" t="s">
        <v>82</v>
      </c>
      <c r="B152" s="80"/>
      <c r="C152" s="31"/>
      <c r="D152" s="31"/>
      <c r="E152" s="7">
        <v>19.5</v>
      </c>
      <c r="F152" s="7" t="s">
        <v>83</v>
      </c>
    </row>
    <row r="153" spans="1:6">
      <c r="A153" s="112"/>
      <c r="B153" s="113"/>
      <c r="C153" s="31"/>
      <c r="D153" s="31"/>
      <c r="E153" s="7">
        <v>30</v>
      </c>
      <c r="F153" s="7" t="s">
        <v>106</v>
      </c>
    </row>
    <row r="154" spans="1:6">
      <c r="A154" s="112"/>
      <c r="B154" s="113"/>
      <c r="C154" s="31"/>
      <c r="D154" s="31"/>
      <c r="E154" s="7">
        <v>9</v>
      </c>
      <c r="F154" s="7" t="s">
        <v>90</v>
      </c>
    </row>
    <row r="155" spans="1:6">
      <c r="A155" s="112"/>
      <c r="B155" s="113"/>
      <c r="C155" s="31"/>
      <c r="D155" s="31"/>
      <c r="E155" s="7">
        <v>52</v>
      </c>
      <c r="F155" s="7" t="s">
        <v>141</v>
      </c>
    </row>
    <row r="156" spans="1:6">
      <c r="A156" s="81"/>
      <c r="B156" s="82"/>
      <c r="C156" s="31"/>
      <c r="D156" s="31"/>
      <c r="E156" s="7">
        <v>27</v>
      </c>
      <c r="F156" s="7" t="s">
        <v>104</v>
      </c>
    </row>
    <row r="157" spans="1:6">
      <c r="A157" s="7">
        <v>25</v>
      </c>
      <c r="B157" s="7" t="s">
        <v>142</v>
      </c>
      <c r="C157" s="31"/>
      <c r="D157" s="31"/>
      <c r="E157" s="7">
        <v>249</v>
      </c>
      <c r="F157" s="7"/>
    </row>
    <row r="158" spans="1:6">
      <c r="A158" s="79" t="s">
        <v>82</v>
      </c>
      <c r="B158" s="80"/>
      <c r="C158" s="31"/>
      <c r="D158" s="31"/>
      <c r="E158" s="7">
        <v>160</v>
      </c>
      <c r="F158" s="7" t="s">
        <v>124</v>
      </c>
    </row>
    <row r="159" spans="1:6">
      <c r="A159" s="112"/>
      <c r="B159" s="113"/>
      <c r="C159" s="31"/>
      <c r="D159" s="31"/>
      <c r="E159" s="7">
        <v>25</v>
      </c>
      <c r="F159" s="7" t="s">
        <v>143</v>
      </c>
    </row>
    <row r="160" spans="1:6">
      <c r="A160" s="112"/>
      <c r="B160" s="113"/>
      <c r="C160" s="31"/>
      <c r="D160" s="31"/>
      <c r="E160" s="7">
        <v>20</v>
      </c>
      <c r="F160" s="7" t="s">
        <v>115</v>
      </c>
    </row>
    <row r="161" spans="1:6">
      <c r="A161" s="112"/>
      <c r="B161" s="113"/>
      <c r="C161" s="31"/>
      <c r="D161" s="31"/>
      <c r="E161" s="7">
        <v>15</v>
      </c>
      <c r="F161" s="7" t="s">
        <v>104</v>
      </c>
    </row>
    <row r="162" spans="1:6">
      <c r="A162" s="112"/>
      <c r="B162" s="113"/>
      <c r="C162" s="31"/>
      <c r="D162" s="31"/>
      <c r="E162" s="7">
        <v>20</v>
      </c>
      <c r="F162" s="7" t="s">
        <v>106</v>
      </c>
    </row>
    <row r="163" spans="1:6">
      <c r="A163" s="112"/>
      <c r="B163" s="113"/>
      <c r="C163" s="31"/>
      <c r="D163" s="31"/>
      <c r="E163" s="7">
        <v>4</v>
      </c>
      <c r="F163" s="7" t="s">
        <v>103</v>
      </c>
    </row>
    <row r="164" spans="1:6">
      <c r="A164" s="81"/>
      <c r="B164" s="82"/>
      <c r="C164" s="31"/>
      <c r="D164" s="31"/>
      <c r="E164" s="7">
        <v>5</v>
      </c>
      <c r="F164" s="7" t="s">
        <v>139</v>
      </c>
    </row>
    <row r="165" spans="1:6">
      <c r="A165" s="81">
        <v>26</v>
      </c>
      <c r="B165" s="82" t="s">
        <v>144</v>
      </c>
      <c r="C165" s="31"/>
      <c r="D165" s="31"/>
      <c r="E165" s="7">
        <f>SUM(E166:E172)</f>
        <v>707.82</v>
      </c>
      <c r="F165" s="7"/>
    </row>
    <row r="166" spans="1:6">
      <c r="A166" s="112" t="s">
        <v>20</v>
      </c>
      <c r="B166" s="113"/>
      <c r="C166" s="31"/>
      <c r="D166" s="31"/>
      <c r="E166" s="7">
        <v>38</v>
      </c>
      <c r="F166" s="7" t="s">
        <v>83</v>
      </c>
    </row>
    <row r="167" spans="1:6">
      <c r="A167" s="112"/>
      <c r="B167" s="113"/>
      <c r="C167" s="31"/>
      <c r="D167" s="31"/>
      <c r="E167" s="7">
        <v>78.9</v>
      </c>
      <c r="F167" s="7" t="s">
        <v>145</v>
      </c>
    </row>
    <row r="168" spans="1:6">
      <c r="A168" s="112"/>
      <c r="B168" s="113"/>
      <c r="C168" s="31"/>
      <c r="D168" s="31"/>
      <c r="E168" s="7">
        <v>11.81</v>
      </c>
      <c r="F168" s="7" t="s">
        <v>88</v>
      </c>
    </row>
    <row r="169" spans="1:6">
      <c r="A169" s="112"/>
      <c r="B169" s="113"/>
      <c r="C169" s="31"/>
      <c r="D169" s="31"/>
      <c r="E169" s="7">
        <v>8.56</v>
      </c>
      <c r="F169" s="7" t="s">
        <v>34</v>
      </c>
    </row>
    <row r="170" spans="1:6">
      <c r="A170" s="112"/>
      <c r="B170" s="113"/>
      <c r="C170" s="31"/>
      <c r="D170" s="31"/>
      <c r="E170" s="7">
        <v>4.21</v>
      </c>
      <c r="F170" s="7" t="s">
        <v>98</v>
      </c>
    </row>
    <row r="171" spans="1:6">
      <c r="A171" s="112"/>
      <c r="B171" s="113"/>
      <c r="C171" s="31"/>
      <c r="D171" s="31"/>
      <c r="E171" s="7">
        <v>4.74</v>
      </c>
      <c r="F171" s="7" t="s">
        <v>104</v>
      </c>
    </row>
    <row r="172" spans="1:6">
      <c r="A172" s="81"/>
      <c r="B172" s="82"/>
      <c r="C172" s="31"/>
      <c r="D172" s="31"/>
      <c r="E172" s="7">
        <v>561.6</v>
      </c>
      <c r="F172" s="7" t="s">
        <v>146</v>
      </c>
    </row>
    <row r="173" spans="1:6">
      <c r="A173" s="81">
        <v>27</v>
      </c>
      <c r="B173" s="82" t="s">
        <v>147</v>
      </c>
      <c r="C173" s="31"/>
      <c r="D173" s="31"/>
      <c r="E173" s="7">
        <f>SUM(E174:E186)</f>
        <v>176.5</v>
      </c>
      <c r="F173" s="7"/>
    </row>
    <row r="174" spans="1:6">
      <c r="A174" s="79" t="s">
        <v>20</v>
      </c>
      <c r="B174" s="80"/>
      <c r="C174" s="31"/>
      <c r="D174" s="31"/>
      <c r="E174" s="7">
        <v>10</v>
      </c>
      <c r="F174" s="7" t="s">
        <v>83</v>
      </c>
    </row>
    <row r="175" spans="1:6">
      <c r="A175" s="112"/>
      <c r="B175" s="113"/>
      <c r="C175" s="31"/>
      <c r="D175" s="31"/>
      <c r="E175" s="7">
        <v>10</v>
      </c>
      <c r="F175" s="7" t="s">
        <v>115</v>
      </c>
    </row>
    <row r="176" spans="1:6">
      <c r="A176" s="112"/>
      <c r="B176" s="113"/>
      <c r="C176" s="31"/>
      <c r="D176" s="31"/>
      <c r="E176" s="7">
        <v>26</v>
      </c>
      <c r="F176" s="7" t="s">
        <v>148</v>
      </c>
    </row>
    <row r="177" spans="1:6">
      <c r="A177" s="112"/>
      <c r="B177" s="113"/>
      <c r="C177" s="31"/>
      <c r="D177" s="31"/>
      <c r="E177" s="7">
        <v>21</v>
      </c>
      <c r="F177" s="7" t="s">
        <v>149</v>
      </c>
    </row>
    <row r="178" spans="1:6">
      <c r="A178" s="112"/>
      <c r="B178" s="113"/>
      <c r="C178" s="31"/>
      <c r="D178" s="31"/>
      <c r="E178" s="7">
        <v>30</v>
      </c>
      <c r="F178" s="7" t="s">
        <v>88</v>
      </c>
    </row>
    <row r="179" spans="1:6">
      <c r="A179" s="112"/>
      <c r="B179" s="113"/>
      <c r="C179" s="31"/>
      <c r="D179" s="31"/>
      <c r="E179" s="7">
        <v>13</v>
      </c>
      <c r="F179" s="7" t="s">
        <v>150</v>
      </c>
    </row>
    <row r="180" spans="1:6">
      <c r="A180" s="112"/>
      <c r="B180" s="113"/>
      <c r="C180" s="31"/>
      <c r="D180" s="31"/>
      <c r="E180" s="7">
        <v>4.5</v>
      </c>
      <c r="F180" s="7" t="s">
        <v>151</v>
      </c>
    </row>
    <row r="181" spans="1:6">
      <c r="A181" s="112"/>
      <c r="B181" s="113"/>
      <c r="C181" s="31"/>
      <c r="D181" s="31"/>
      <c r="E181" s="7">
        <v>4</v>
      </c>
      <c r="F181" s="7" t="s">
        <v>104</v>
      </c>
    </row>
    <row r="182" spans="1:6">
      <c r="A182" s="112"/>
      <c r="B182" s="113"/>
      <c r="C182" s="31"/>
      <c r="D182" s="31"/>
      <c r="E182" s="7">
        <v>15</v>
      </c>
      <c r="F182" s="7" t="s">
        <v>152</v>
      </c>
    </row>
    <row r="183" spans="1:6">
      <c r="A183" s="112"/>
      <c r="B183" s="113"/>
      <c r="C183" s="31"/>
      <c r="D183" s="31"/>
      <c r="E183" s="7">
        <v>13</v>
      </c>
      <c r="F183" s="7" t="s">
        <v>153</v>
      </c>
    </row>
    <row r="184" spans="1:6">
      <c r="A184" s="112"/>
      <c r="B184" s="113"/>
      <c r="C184" s="31"/>
      <c r="D184" s="31"/>
      <c r="E184" s="7">
        <v>14</v>
      </c>
      <c r="F184" s="7" t="s">
        <v>87</v>
      </c>
    </row>
    <row r="185" spans="1:6">
      <c r="A185" s="112"/>
      <c r="B185" s="113"/>
      <c r="C185" s="31"/>
      <c r="D185" s="31"/>
      <c r="E185" s="7">
        <v>14</v>
      </c>
      <c r="F185" s="7" t="s">
        <v>88</v>
      </c>
    </row>
    <row r="186" spans="1:6">
      <c r="A186" s="81"/>
      <c r="B186" s="82"/>
      <c r="C186" s="31"/>
      <c r="D186" s="31"/>
      <c r="E186" s="7">
        <v>2</v>
      </c>
      <c r="F186" s="7" t="s">
        <v>89</v>
      </c>
    </row>
    <row r="187" spans="1:6">
      <c r="A187" s="209" t="s">
        <v>154</v>
      </c>
      <c r="B187" s="210"/>
      <c r="C187" s="143"/>
      <c r="D187" s="143"/>
      <c r="E187" s="211"/>
      <c r="F187" s="211"/>
    </row>
    <row r="188" spans="1:6">
      <c r="A188" s="85" t="s">
        <v>77</v>
      </c>
      <c r="B188" s="85"/>
      <c r="C188" s="85"/>
      <c r="D188" s="85"/>
      <c r="E188" s="202" t="s">
        <v>155</v>
      </c>
      <c r="F188" s="202"/>
    </row>
  </sheetData>
  <mergeCells count="37">
    <mergeCell ref="A1:F1"/>
    <mergeCell ref="A2:E2"/>
    <mergeCell ref="C3:D3"/>
    <mergeCell ref="E3:F3"/>
    <mergeCell ref="A5:B5"/>
    <mergeCell ref="C5:D5"/>
    <mergeCell ref="A86:B86"/>
    <mergeCell ref="A187:B187"/>
    <mergeCell ref="E188:F188"/>
    <mergeCell ref="A3:A4"/>
    <mergeCell ref="B3:B4"/>
    <mergeCell ref="A7:B9"/>
    <mergeCell ref="A11:B14"/>
    <mergeCell ref="A16:B18"/>
    <mergeCell ref="A20:B23"/>
    <mergeCell ref="A25:B31"/>
    <mergeCell ref="A33:B38"/>
    <mergeCell ref="A40:B46"/>
    <mergeCell ref="A48:B53"/>
    <mergeCell ref="A55:B56"/>
    <mergeCell ref="A58:B66"/>
    <mergeCell ref="A68:B75"/>
    <mergeCell ref="A77:B80"/>
    <mergeCell ref="A82:B84"/>
    <mergeCell ref="A88:B93"/>
    <mergeCell ref="A95:B103"/>
    <mergeCell ref="A105:B108"/>
    <mergeCell ref="A110:B111"/>
    <mergeCell ref="A113:B117"/>
    <mergeCell ref="A119:B123"/>
    <mergeCell ref="A125:B138"/>
    <mergeCell ref="A140:B144"/>
    <mergeCell ref="A146:B150"/>
    <mergeCell ref="A152:B156"/>
    <mergeCell ref="A158:B164"/>
    <mergeCell ref="A166:B172"/>
    <mergeCell ref="A174:B186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2"/>
  <sheetViews>
    <sheetView workbookViewId="0">
      <selection activeCell="H14" sqref="H14"/>
    </sheetView>
  </sheetViews>
  <sheetFormatPr defaultColWidth="15.125" defaultRowHeight="13.5" outlineLevelCol="5"/>
  <cols>
    <col min="1" max="1" width="12.375" customWidth="1"/>
    <col min="2" max="2" width="15.125" customWidth="1"/>
    <col min="3" max="4" width="12.875" customWidth="1"/>
    <col min="5" max="16384" width="15.125" customWidth="1"/>
  </cols>
  <sheetData>
    <row r="1" ht="20.25" spans="1:6">
      <c r="A1" s="193" t="s">
        <v>0</v>
      </c>
      <c r="B1" s="193"/>
      <c r="C1" s="193"/>
      <c r="D1" s="193"/>
      <c r="E1" s="193"/>
      <c r="F1" s="193"/>
    </row>
    <row r="2" spans="1:6">
      <c r="A2" s="194" t="s">
        <v>156</v>
      </c>
      <c r="B2" s="194"/>
      <c r="C2" s="194"/>
      <c r="D2" s="194"/>
      <c r="E2" s="194"/>
      <c r="F2" s="52"/>
    </row>
    <row r="3" spans="1:6">
      <c r="A3" s="23" t="s">
        <v>2</v>
      </c>
      <c r="B3" s="48" t="s">
        <v>3</v>
      </c>
      <c r="C3" s="23" t="s">
        <v>4</v>
      </c>
      <c r="D3" s="23"/>
      <c r="E3" s="23" t="s">
        <v>5</v>
      </c>
      <c r="F3" s="23"/>
    </row>
    <row r="4" ht="27" spans="1:6">
      <c r="A4" s="23"/>
      <c r="B4" s="48"/>
      <c r="C4" s="23" t="s">
        <v>6</v>
      </c>
      <c r="D4" s="48" t="s">
        <v>7</v>
      </c>
      <c r="E4" s="23" t="s">
        <v>6</v>
      </c>
      <c r="F4" s="48" t="s">
        <v>7</v>
      </c>
    </row>
    <row r="5" spans="1:6">
      <c r="A5" s="23" t="s">
        <v>157</v>
      </c>
      <c r="B5" s="23"/>
      <c r="C5" s="23"/>
      <c r="D5" s="23"/>
      <c r="E5" s="23"/>
      <c r="F5" s="23"/>
    </row>
    <row r="6" spans="1:6">
      <c r="A6" s="23">
        <v>1</v>
      </c>
      <c r="B6" s="195" t="s">
        <v>158</v>
      </c>
      <c r="C6" s="23"/>
      <c r="D6" s="23"/>
      <c r="E6" s="196">
        <v>190.6</v>
      </c>
      <c r="F6" s="195"/>
    </row>
    <row r="7" spans="1:6">
      <c r="A7" s="11" t="s">
        <v>11</v>
      </c>
      <c r="B7" s="11"/>
      <c r="C7" s="23"/>
      <c r="D7" s="23"/>
      <c r="E7" s="23">
        <v>16.5</v>
      </c>
      <c r="F7" s="23" t="s">
        <v>159</v>
      </c>
    </row>
    <row r="8" spans="1:6">
      <c r="A8" s="11"/>
      <c r="B8" s="11"/>
      <c r="C8" s="23"/>
      <c r="D8" s="23"/>
      <c r="E8" s="23">
        <v>15</v>
      </c>
      <c r="F8" s="23" t="s">
        <v>160</v>
      </c>
    </row>
    <row r="9" spans="1:6">
      <c r="A9" s="11"/>
      <c r="B9" s="11"/>
      <c r="C9" s="23"/>
      <c r="D9" s="23"/>
      <c r="E9" s="23">
        <v>17</v>
      </c>
      <c r="F9" s="23" t="s">
        <v>161</v>
      </c>
    </row>
    <row r="10" spans="1:6">
      <c r="A10" s="11"/>
      <c r="B10" s="11"/>
      <c r="C10" s="23"/>
      <c r="D10" s="23"/>
      <c r="E10" s="23">
        <v>19.5</v>
      </c>
      <c r="F10" s="23" t="s">
        <v>162</v>
      </c>
    </row>
    <row r="11" spans="1:6">
      <c r="A11" s="11"/>
      <c r="B11" s="11"/>
      <c r="C11" s="23"/>
      <c r="D11" s="23"/>
      <c r="E11" s="23">
        <v>45</v>
      </c>
      <c r="F11" s="23" t="s">
        <v>161</v>
      </c>
    </row>
    <row r="12" spans="1:6">
      <c r="A12" s="11"/>
      <c r="B12" s="11"/>
      <c r="C12" s="23"/>
      <c r="D12" s="23"/>
      <c r="E12" s="23">
        <v>27</v>
      </c>
      <c r="F12" s="23" t="s">
        <v>163</v>
      </c>
    </row>
    <row r="13" spans="1:6">
      <c r="A13" s="11"/>
      <c r="B13" s="11"/>
      <c r="C13" s="23"/>
      <c r="D13" s="23"/>
      <c r="E13" s="23">
        <v>40.5</v>
      </c>
      <c r="F13" s="23" t="s">
        <v>164</v>
      </c>
    </row>
    <row r="14" spans="1:6">
      <c r="A14" s="11"/>
      <c r="B14" s="11"/>
      <c r="C14" s="23"/>
      <c r="D14" s="23"/>
      <c r="E14" s="23">
        <v>4.1</v>
      </c>
      <c r="F14" s="23" t="s">
        <v>161</v>
      </c>
    </row>
    <row r="15" spans="1:6">
      <c r="A15" s="11"/>
      <c r="B15" s="11"/>
      <c r="C15" s="23"/>
      <c r="D15" s="23"/>
      <c r="E15" s="23">
        <v>6</v>
      </c>
      <c r="F15" s="23" t="s">
        <v>165</v>
      </c>
    </row>
    <row r="16" spans="1:6">
      <c r="A16" s="23">
        <v>2</v>
      </c>
      <c r="B16" s="23" t="s">
        <v>166</v>
      </c>
      <c r="C16" s="23"/>
      <c r="D16" s="23"/>
      <c r="E16" s="197">
        <v>27</v>
      </c>
      <c r="F16" s="23"/>
    </row>
    <row r="17" spans="1:6">
      <c r="A17" s="11" t="s">
        <v>11</v>
      </c>
      <c r="B17" s="10"/>
      <c r="C17" s="23"/>
      <c r="D17" s="23"/>
      <c r="E17" s="23">
        <v>22.5</v>
      </c>
      <c r="F17" s="23" t="s">
        <v>167</v>
      </c>
    </row>
    <row r="18" spans="1:6">
      <c r="A18" s="10"/>
      <c r="B18" s="10"/>
      <c r="C18" s="23"/>
      <c r="D18" s="23"/>
      <c r="E18" s="23">
        <v>4.5</v>
      </c>
      <c r="F18" s="23" t="s">
        <v>167</v>
      </c>
    </row>
    <row r="19" spans="1:6">
      <c r="A19" s="23">
        <v>3</v>
      </c>
      <c r="B19" s="23" t="s">
        <v>168</v>
      </c>
      <c r="C19" s="23"/>
      <c r="D19" s="23"/>
      <c r="E19" s="197">
        <v>183.05</v>
      </c>
      <c r="F19" s="23"/>
    </row>
    <row r="20" spans="1:6">
      <c r="A20" s="10" t="s">
        <v>11</v>
      </c>
      <c r="B20" s="10"/>
      <c r="C20" s="23"/>
      <c r="D20" s="23"/>
      <c r="E20" s="195">
        <v>97</v>
      </c>
      <c r="F20" s="23" t="s">
        <v>169</v>
      </c>
    </row>
    <row r="21" spans="1:6">
      <c r="A21" s="10"/>
      <c r="B21" s="10"/>
      <c r="C21" s="23"/>
      <c r="D21" s="23"/>
      <c r="E21" s="23">
        <v>43</v>
      </c>
      <c r="F21" s="23" t="s">
        <v>170</v>
      </c>
    </row>
    <row r="22" spans="1:6">
      <c r="A22" s="10"/>
      <c r="B22" s="10"/>
      <c r="C22" s="23"/>
      <c r="D22" s="23"/>
      <c r="E22" s="198">
        <v>15</v>
      </c>
      <c r="F22" s="198" t="s">
        <v>161</v>
      </c>
    </row>
    <row r="23" spans="1:6">
      <c r="A23" s="10"/>
      <c r="B23" s="10"/>
      <c r="C23" s="23"/>
      <c r="D23" s="23"/>
      <c r="E23" s="198">
        <v>24.3</v>
      </c>
      <c r="F23" s="198" t="s">
        <v>164</v>
      </c>
    </row>
    <row r="24" spans="1:6">
      <c r="A24" s="10"/>
      <c r="B24" s="10"/>
      <c r="C24" s="23"/>
      <c r="D24" s="23"/>
      <c r="E24" s="198">
        <v>3.75</v>
      </c>
      <c r="F24" s="198" t="s">
        <v>23</v>
      </c>
    </row>
    <row r="25" spans="1:6">
      <c r="A25" s="23">
        <v>4</v>
      </c>
      <c r="B25" s="23" t="s">
        <v>171</v>
      </c>
      <c r="C25" s="23"/>
      <c r="D25" s="23"/>
      <c r="E25" s="197">
        <v>129</v>
      </c>
      <c r="F25" s="23"/>
    </row>
    <row r="26" spans="1:6">
      <c r="A26" s="23" t="s">
        <v>11</v>
      </c>
      <c r="B26" s="23"/>
      <c r="C26" s="23"/>
      <c r="D26" s="23"/>
      <c r="E26" s="23">
        <v>9.75</v>
      </c>
      <c r="F26" s="23" t="s">
        <v>167</v>
      </c>
    </row>
    <row r="27" spans="1:6">
      <c r="A27" s="23"/>
      <c r="B27" s="23"/>
      <c r="C27" s="23"/>
      <c r="D27" s="23"/>
      <c r="E27" s="23">
        <v>15.1</v>
      </c>
      <c r="F27" s="23" t="s">
        <v>167</v>
      </c>
    </row>
    <row r="28" spans="1:6">
      <c r="A28" s="23"/>
      <c r="B28" s="23"/>
      <c r="C28" s="23"/>
      <c r="D28" s="23"/>
      <c r="E28" s="23">
        <v>14.4</v>
      </c>
      <c r="F28" s="23" t="s">
        <v>167</v>
      </c>
    </row>
    <row r="29" spans="1:6">
      <c r="A29" s="23"/>
      <c r="B29" s="23"/>
      <c r="C29" s="23"/>
      <c r="D29" s="23"/>
      <c r="E29" s="23">
        <v>12.75</v>
      </c>
      <c r="F29" s="23" t="s">
        <v>167</v>
      </c>
    </row>
    <row r="30" spans="1:6">
      <c r="A30" s="23"/>
      <c r="B30" s="23"/>
      <c r="C30" s="23"/>
      <c r="D30" s="23"/>
      <c r="E30" s="23">
        <v>77</v>
      </c>
      <c r="F30" s="23" t="s">
        <v>167</v>
      </c>
    </row>
    <row r="31" spans="1:6">
      <c r="A31" s="23">
        <v>5</v>
      </c>
      <c r="B31" s="23" t="s">
        <v>172</v>
      </c>
      <c r="C31" s="23"/>
      <c r="D31" s="23"/>
      <c r="E31" s="197">
        <v>144.4</v>
      </c>
      <c r="F31" s="23"/>
    </row>
    <row r="32" spans="1:6">
      <c r="A32" s="10" t="s">
        <v>11</v>
      </c>
      <c r="B32" s="10"/>
      <c r="C32" s="23"/>
      <c r="D32" s="23"/>
      <c r="E32" s="23">
        <v>18</v>
      </c>
      <c r="F32" s="23" t="s">
        <v>173</v>
      </c>
    </row>
    <row r="33" spans="1:6">
      <c r="A33" s="10"/>
      <c r="B33" s="10"/>
      <c r="C33" s="23"/>
      <c r="D33" s="23"/>
      <c r="E33" s="23">
        <v>12</v>
      </c>
      <c r="F33" s="23" t="s">
        <v>174</v>
      </c>
    </row>
    <row r="34" spans="1:6">
      <c r="A34" s="10"/>
      <c r="B34" s="10"/>
      <c r="C34" s="23"/>
      <c r="D34" s="23"/>
      <c r="E34" s="23">
        <v>20</v>
      </c>
      <c r="F34" s="23" t="s">
        <v>164</v>
      </c>
    </row>
    <row r="35" spans="1:6">
      <c r="A35" s="10"/>
      <c r="B35" s="10"/>
      <c r="C35" s="23"/>
      <c r="D35" s="23"/>
      <c r="E35" s="23">
        <v>15</v>
      </c>
      <c r="F35" s="23" t="s">
        <v>175</v>
      </c>
    </row>
    <row r="36" spans="1:6">
      <c r="A36" s="10"/>
      <c r="B36" s="10"/>
      <c r="C36" s="23"/>
      <c r="D36" s="23"/>
      <c r="E36" s="23">
        <v>4</v>
      </c>
      <c r="F36" s="23" t="s">
        <v>176</v>
      </c>
    </row>
    <row r="37" spans="1:6">
      <c r="A37" s="10"/>
      <c r="B37" s="10"/>
      <c r="C37" s="23"/>
      <c r="D37" s="23"/>
      <c r="E37" s="23">
        <v>26</v>
      </c>
      <c r="F37" s="23" t="s">
        <v>160</v>
      </c>
    </row>
    <row r="38" spans="1:6">
      <c r="A38" s="10"/>
      <c r="B38" s="10"/>
      <c r="C38" s="23"/>
      <c r="D38" s="23"/>
      <c r="E38" s="23">
        <v>19</v>
      </c>
      <c r="F38" s="23" t="s">
        <v>164</v>
      </c>
    </row>
    <row r="39" spans="1:6">
      <c r="A39" s="10"/>
      <c r="B39" s="10"/>
      <c r="C39" s="23"/>
      <c r="D39" s="23"/>
      <c r="E39" s="23">
        <v>6</v>
      </c>
      <c r="F39" s="23" t="s">
        <v>177</v>
      </c>
    </row>
    <row r="40" spans="1:6">
      <c r="A40" s="10"/>
      <c r="B40" s="10"/>
      <c r="C40" s="23"/>
      <c r="D40" s="23"/>
      <c r="E40" s="23">
        <v>24.4</v>
      </c>
      <c r="F40" s="23" t="s">
        <v>164</v>
      </c>
    </row>
    <row r="41" spans="1:6">
      <c r="A41" s="23">
        <v>6</v>
      </c>
      <c r="B41" s="23" t="s">
        <v>178</v>
      </c>
      <c r="C41" s="23"/>
      <c r="D41" s="23"/>
      <c r="E41" s="197">
        <v>76.25</v>
      </c>
      <c r="F41" s="23"/>
    </row>
    <row r="42" spans="1:6">
      <c r="A42" s="23" t="s">
        <v>11</v>
      </c>
      <c r="B42" s="23"/>
      <c r="C42" s="23"/>
      <c r="D42" s="23"/>
      <c r="E42" s="23">
        <v>58.5</v>
      </c>
      <c r="F42" s="23" t="s">
        <v>173</v>
      </c>
    </row>
    <row r="43" spans="1:6">
      <c r="A43" s="23"/>
      <c r="B43" s="23"/>
      <c r="C43" s="23"/>
      <c r="D43" s="23"/>
      <c r="E43" s="23">
        <v>3.75</v>
      </c>
      <c r="F43" s="23" t="s">
        <v>174</v>
      </c>
    </row>
    <row r="44" spans="1:6">
      <c r="A44" s="23"/>
      <c r="B44" s="23"/>
      <c r="C44" s="23"/>
      <c r="D44" s="23"/>
      <c r="E44" s="23">
        <v>7.5</v>
      </c>
      <c r="F44" s="23" t="s">
        <v>177</v>
      </c>
    </row>
    <row r="45" spans="1:6">
      <c r="A45" s="23"/>
      <c r="B45" s="23"/>
      <c r="C45" s="23"/>
      <c r="D45" s="23"/>
      <c r="E45" s="23">
        <v>6.5</v>
      </c>
      <c r="F45" s="23" t="s">
        <v>179</v>
      </c>
    </row>
    <row r="46" spans="1:6">
      <c r="A46" s="23">
        <v>7</v>
      </c>
      <c r="B46" s="23" t="s">
        <v>180</v>
      </c>
      <c r="C46" s="23"/>
      <c r="D46" s="23"/>
      <c r="E46" s="197">
        <v>53.9</v>
      </c>
      <c r="F46" s="23"/>
    </row>
    <row r="47" spans="1:6">
      <c r="A47" s="11" t="s">
        <v>11</v>
      </c>
      <c r="B47" s="11"/>
      <c r="C47" s="23"/>
      <c r="D47" s="23"/>
      <c r="E47" s="23">
        <v>53.9</v>
      </c>
      <c r="F47" s="23" t="s">
        <v>164</v>
      </c>
    </row>
    <row r="48" spans="1:6">
      <c r="A48" s="23">
        <v>8</v>
      </c>
      <c r="B48" s="23" t="s">
        <v>181</v>
      </c>
      <c r="C48" s="23"/>
      <c r="D48" s="23"/>
      <c r="E48" s="197">
        <v>28</v>
      </c>
      <c r="F48" s="23"/>
    </row>
    <row r="49" spans="1:6">
      <c r="A49" s="11" t="s">
        <v>11</v>
      </c>
      <c r="B49" s="10"/>
      <c r="C49" s="23"/>
      <c r="D49" s="23"/>
      <c r="E49" s="23">
        <v>11</v>
      </c>
      <c r="F49" s="23" t="s">
        <v>177</v>
      </c>
    </row>
    <row r="50" spans="1:6">
      <c r="A50" s="10"/>
      <c r="B50" s="10"/>
      <c r="C50" s="23"/>
      <c r="D50" s="23"/>
      <c r="E50" s="23">
        <v>17</v>
      </c>
      <c r="F50" s="23" t="s">
        <v>159</v>
      </c>
    </row>
    <row r="51" spans="1:6">
      <c r="A51" s="23">
        <v>9</v>
      </c>
      <c r="B51" s="23" t="s">
        <v>182</v>
      </c>
      <c r="C51" s="23"/>
      <c r="D51" s="23"/>
      <c r="E51" s="197">
        <v>151.35</v>
      </c>
      <c r="F51" s="23"/>
    </row>
    <row r="52" spans="1:6">
      <c r="A52" s="23" t="s">
        <v>11</v>
      </c>
      <c r="B52" s="23"/>
      <c r="C52" s="23"/>
      <c r="D52" s="23"/>
      <c r="E52" s="23">
        <v>50.25</v>
      </c>
      <c r="F52" s="23" t="s">
        <v>183</v>
      </c>
    </row>
    <row r="53" spans="1:6">
      <c r="A53" s="23"/>
      <c r="B53" s="23"/>
      <c r="C53" s="23"/>
      <c r="D53" s="23"/>
      <c r="E53" s="23">
        <v>67.5</v>
      </c>
      <c r="F53" s="23" t="s">
        <v>177</v>
      </c>
    </row>
    <row r="54" spans="1:6">
      <c r="A54" s="23"/>
      <c r="B54" s="23"/>
      <c r="C54" s="23"/>
      <c r="D54" s="23"/>
      <c r="E54" s="23">
        <v>0</v>
      </c>
      <c r="F54" s="23" t="s">
        <v>159</v>
      </c>
    </row>
    <row r="55" spans="1:6">
      <c r="A55" s="23"/>
      <c r="B55" s="23"/>
      <c r="C55" s="23"/>
      <c r="D55" s="23"/>
      <c r="E55" s="23">
        <v>24</v>
      </c>
      <c r="F55" s="23" t="s">
        <v>167</v>
      </c>
    </row>
    <row r="56" spans="1:6">
      <c r="A56" s="23"/>
      <c r="B56" s="23"/>
      <c r="C56" s="23"/>
      <c r="D56" s="23"/>
      <c r="E56" s="23">
        <v>0</v>
      </c>
      <c r="F56" s="23" t="s">
        <v>160</v>
      </c>
    </row>
    <row r="57" spans="1:6">
      <c r="A57" s="23"/>
      <c r="B57" s="23"/>
      <c r="C57" s="23"/>
      <c r="D57" s="23"/>
      <c r="E57" s="23">
        <v>5.6</v>
      </c>
      <c r="F57" s="23" t="s">
        <v>174</v>
      </c>
    </row>
    <row r="58" spans="1:6">
      <c r="A58" s="23"/>
      <c r="B58" s="23"/>
      <c r="C58" s="23"/>
      <c r="D58" s="23"/>
      <c r="E58" s="23">
        <v>4</v>
      </c>
      <c r="F58" s="23" t="s">
        <v>174</v>
      </c>
    </row>
    <row r="59" spans="1:6">
      <c r="A59" s="23">
        <v>10</v>
      </c>
      <c r="B59" s="23" t="s">
        <v>184</v>
      </c>
      <c r="C59" s="23"/>
      <c r="D59" s="23"/>
      <c r="E59" s="197">
        <v>147.5</v>
      </c>
      <c r="F59" s="23"/>
    </row>
    <row r="60" spans="1:6">
      <c r="A60" s="10" t="s">
        <v>11</v>
      </c>
      <c r="B60" s="10"/>
      <c r="C60" s="23"/>
      <c r="D60" s="23"/>
      <c r="E60" s="23">
        <v>45</v>
      </c>
      <c r="F60" s="23" t="s">
        <v>164</v>
      </c>
    </row>
    <row r="61" spans="1:6">
      <c r="A61" s="10"/>
      <c r="B61" s="10"/>
      <c r="C61" s="23"/>
      <c r="D61" s="23"/>
      <c r="E61" s="23">
        <v>30</v>
      </c>
      <c r="F61" s="23" t="s">
        <v>161</v>
      </c>
    </row>
    <row r="62" spans="1:6">
      <c r="A62" s="10"/>
      <c r="B62" s="10"/>
      <c r="C62" s="23"/>
      <c r="D62" s="23"/>
      <c r="E62" s="23">
        <v>18</v>
      </c>
      <c r="F62" s="23" t="s">
        <v>23</v>
      </c>
    </row>
    <row r="63" spans="1:6">
      <c r="A63" s="10"/>
      <c r="B63" s="10"/>
      <c r="C63" s="23"/>
      <c r="D63" s="23"/>
      <c r="E63" s="23">
        <v>37.5</v>
      </c>
      <c r="F63" s="23" t="s">
        <v>169</v>
      </c>
    </row>
    <row r="64" spans="1:6">
      <c r="A64" s="10"/>
      <c r="B64" s="10"/>
      <c r="C64" s="23"/>
      <c r="D64" s="23"/>
      <c r="E64" s="23">
        <v>17</v>
      </c>
      <c r="F64" s="23" t="s">
        <v>169</v>
      </c>
    </row>
    <row r="65" spans="1:6">
      <c r="A65" s="23">
        <v>11</v>
      </c>
      <c r="B65" s="23" t="s">
        <v>185</v>
      </c>
      <c r="C65" s="23"/>
      <c r="D65" s="23"/>
      <c r="E65" s="197">
        <v>151.5</v>
      </c>
      <c r="F65" s="23"/>
    </row>
    <row r="66" spans="1:6">
      <c r="A66" s="23" t="s">
        <v>11</v>
      </c>
      <c r="B66" s="23"/>
      <c r="C66" s="23"/>
      <c r="D66" s="23"/>
      <c r="E66" s="23">
        <v>60</v>
      </c>
      <c r="F66" s="23" t="s">
        <v>164</v>
      </c>
    </row>
    <row r="67" spans="1:6">
      <c r="A67" s="23"/>
      <c r="B67" s="23"/>
      <c r="C67" s="23"/>
      <c r="D67" s="23"/>
      <c r="E67" s="23">
        <v>6</v>
      </c>
      <c r="F67" s="23" t="s">
        <v>23</v>
      </c>
    </row>
    <row r="68" spans="1:6">
      <c r="A68" s="23"/>
      <c r="B68" s="23"/>
      <c r="C68" s="23"/>
      <c r="D68" s="23"/>
      <c r="E68" s="23">
        <v>33</v>
      </c>
      <c r="F68" s="23" t="s">
        <v>174</v>
      </c>
    </row>
    <row r="69" spans="1:6">
      <c r="A69" s="23"/>
      <c r="B69" s="23"/>
      <c r="C69" s="23"/>
      <c r="D69" s="23"/>
      <c r="E69" s="23">
        <v>22.5</v>
      </c>
      <c r="F69" s="23" t="s">
        <v>161</v>
      </c>
    </row>
    <row r="70" spans="1:6">
      <c r="A70" s="23"/>
      <c r="B70" s="23"/>
      <c r="C70" s="23"/>
      <c r="D70" s="23"/>
      <c r="E70" s="23">
        <v>30</v>
      </c>
      <c r="F70" s="23" t="s">
        <v>169</v>
      </c>
    </row>
    <row r="71" spans="1:6">
      <c r="A71" s="23">
        <v>12</v>
      </c>
      <c r="B71" s="23" t="s">
        <v>186</v>
      </c>
      <c r="C71" s="23"/>
      <c r="D71" s="23"/>
      <c r="E71" s="197">
        <v>149.25</v>
      </c>
      <c r="F71" s="23"/>
    </row>
    <row r="72" spans="1:6">
      <c r="A72" s="11" t="s">
        <v>11</v>
      </c>
      <c r="B72" s="11"/>
      <c r="C72" s="23"/>
      <c r="D72" s="23"/>
      <c r="E72" s="23">
        <v>60</v>
      </c>
      <c r="F72" s="23" t="s">
        <v>160</v>
      </c>
    </row>
    <row r="73" spans="1:6">
      <c r="A73" s="11"/>
      <c r="B73" s="11"/>
      <c r="C73" s="23"/>
      <c r="D73" s="23"/>
      <c r="E73" s="23">
        <v>52.5</v>
      </c>
      <c r="F73" s="23" t="s">
        <v>187</v>
      </c>
    </row>
    <row r="74" spans="1:6">
      <c r="A74" s="11"/>
      <c r="B74" s="11"/>
      <c r="C74" s="23"/>
      <c r="D74" s="23"/>
      <c r="E74" s="23">
        <v>36.75</v>
      </c>
      <c r="F74" s="23" t="s">
        <v>183</v>
      </c>
    </row>
    <row r="75" spans="1:6">
      <c r="A75" s="23">
        <v>13</v>
      </c>
      <c r="B75" s="23" t="s">
        <v>188</v>
      </c>
      <c r="C75" s="23"/>
      <c r="D75" s="23"/>
      <c r="E75" s="197">
        <v>112.25</v>
      </c>
      <c r="F75" s="23"/>
    </row>
    <row r="76" spans="1:6">
      <c r="A76" s="11" t="s">
        <v>11</v>
      </c>
      <c r="B76" s="11"/>
      <c r="C76" s="23"/>
      <c r="D76" s="23"/>
      <c r="E76" s="23">
        <v>60</v>
      </c>
      <c r="F76" s="23" t="s">
        <v>167</v>
      </c>
    </row>
    <row r="77" spans="1:6">
      <c r="A77" s="11"/>
      <c r="B77" s="11"/>
      <c r="C77" s="23"/>
      <c r="D77" s="23"/>
      <c r="E77" s="23">
        <v>7</v>
      </c>
      <c r="F77" s="23" t="s">
        <v>183</v>
      </c>
    </row>
    <row r="78" spans="1:6">
      <c r="A78" s="11"/>
      <c r="B78" s="11"/>
      <c r="C78" s="23"/>
      <c r="D78" s="23"/>
      <c r="E78" s="23">
        <v>7</v>
      </c>
      <c r="F78" s="23" t="s">
        <v>159</v>
      </c>
    </row>
    <row r="79" spans="1:6">
      <c r="A79" s="11"/>
      <c r="B79" s="11"/>
      <c r="C79" s="23"/>
      <c r="D79" s="23"/>
      <c r="E79" s="23">
        <v>15</v>
      </c>
      <c r="F79" s="23" t="s">
        <v>160</v>
      </c>
    </row>
    <row r="80" spans="1:6">
      <c r="A80" s="11"/>
      <c r="B80" s="11"/>
      <c r="C80" s="23"/>
      <c r="D80" s="23"/>
      <c r="E80" s="23">
        <v>3.75</v>
      </c>
      <c r="F80" s="23" t="s">
        <v>160</v>
      </c>
    </row>
    <row r="81" spans="1:6">
      <c r="A81" s="11"/>
      <c r="B81" s="11"/>
      <c r="C81" s="23"/>
      <c r="D81" s="23"/>
      <c r="E81" s="23">
        <v>7.5</v>
      </c>
      <c r="F81" s="23" t="s">
        <v>189</v>
      </c>
    </row>
    <row r="82" spans="1:6">
      <c r="A82" s="11"/>
      <c r="B82" s="11"/>
      <c r="C82" s="23"/>
      <c r="D82" s="23"/>
      <c r="E82" s="23">
        <v>6</v>
      </c>
      <c r="F82" s="23" t="s">
        <v>179</v>
      </c>
    </row>
    <row r="83" spans="1:6">
      <c r="A83" s="11"/>
      <c r="B83" s="11"/>
      <c r="C83" s="23"/>
      <c r="D83" s="23"/>
      <c r="E83" s="23">
        <v>3.45</v>
      </c>
      <c r="F83" s="23" t="s">
        <v>160</v>
      </c>
    </row>
    <row r="84" spans="1:6">
      <c r="A84" s="11"/>
      <c r="B84" s="11"/>
      <c r="C84" s="23"/>
      <c r="D84" s="23"/>
      <c r="E84" s="23">
        <v>2.55</v>
      </c>
      <c r="F84" s="23" t="s">
        <v>160</v>
      </c>
    </row>
    <row r="85" spans="1:6">
      <c r="A85" s="23">
        <v>14</v>
      </c>
      <c r="B85" s="23" t="s">
        <v>190</v>
      </c>
      <c r="C85" s="23"/>
      <c r="D85" s="23"/>
      <c r="E85" s="197">
        <v>195.4</v>
      </c>
      <c r="F85" s="23"/>
    </row>
    <row r="86" spans="1:6">
      <c r="A86" s="10" t="s">
        <v>20</v>
      </c>
      <c r="B86" s="10"/>
      <c r="C86" s="23"/>
      <c r="D86" s="23"/>
      <c r="E86" s="23">
        <v>17</v>
      </c>
      <c r="F86" s="23" t="s">
        <v>164</v>
      </c>
    </row>
    <row r="87" spans="1:6">
      <c r="A87" s="10"/>
      <c r="B87" s="10"/>
      <c r="C87" s="23"/>
      <c r="D87" s="23"/>
      <c r="E87" s="23">
        <v>10.5</v>
      </c>
      <c r="F87" s="23" t="s">
        <v>183</v>
      </c>
    </row>
    <row r="88" spans="1:6">
      <c r="A88" s="10"/>
      <c r="B88" s="10"/>
      <c r="C88" s="23"/>
      <c r="D88" s="23"/>
      <c r="E88" s="23">
        <v>15</v>
      </c>
      <c r="F88" s="23" t="s">
        <v>160</v>
      </c>
    </row>
    <row r="89" spans="1:6">
      <c r="A89" s="10"/>
      <c r="B89" s="10"/>
      <c r="C89" s="23"/>
      <c r="D89" s="23"/>
      <c r="E89" s="23">
        <v>18</v>
      </c>
      <c r="F89" s="23" t="s">
        <v>177</v>
      </c>
    </row>
    <row r="90" spans="1:6">
      <c r="A90" s="10"/>
      <c r="B90" s="10"/>
      <c r="C90" s="23"/>
      <c r="D90" s="23"/>
      <c r="E90" s="23">
        <v>12</v>
      </c>
      <c r="F90" s="23" t="s">
        <v>189</v>
      </c>
    </row>
    <row r="91" spans="1:6">
      <c r="A91" s="10"/>
      <c r="B91" s="10"/>
      <c r="C91" s="23"/>
      <c r="D91" s="23"/>
      <c r="E91" s="23">
        <v>45</v>
      </c>
      <c r="F91" s="23" t="s">
        <v>177</v>
      </c>
    </row>
    <row r="92" spans="1:6">
      <c r="A92" s="10"/>
      <c r="B92" s="10"/>
      <c r="C92" s="23"/>
      <c r="D92" s="23"/>
      <c r="E92" s="23">
        <v>2.9</v>
      </c>
      <c r="F92" s="23">
        <v>4110155</v>
      </c>
    </row>
    <row r="93" spans="1:6">
      <c r="A93" s="10"/>
      <c r="B93" s="10"/>
      <c r="C93" s="23"/>
      <c r="D93" s="23"/>
      <c r="E93" s="198">
        <v>75</v>
      </c>
      <c r="F93" s="198" t="s">
        <v>167</v>
      </c>
    </row>
    <row r="94" spans="1:6">
      <c r="A94" s="23">
        <v>15</v>
      </c>
      <c r="B94" s="23" t="s">
        <v>191</v>
      </c>
      <c r="C94" s="23"/>
      <c r="D94" s="23"/>
      <c r="E94" s="197">
        <v>124.5</v>
      </c>
      <c r="F94" s="23"/>
    </row>
    <row r="95" spans="1:6">
      <c r="A95" s="23" t="s">
        <v>11</v>
      </c>
      <c r="B95" s="23"/>
      <c r="C95" s="23"/>
      <c r="D95" s="23"/>
      <c r="E95" s="23">
        <v>75</v>
      </c>
      <c r="F95" s="23" t="s">
        <v>167</v>
      </c>
    </row>
    <row r="96" spans="1:6">
      <c r="A96" s="23"/>
      <c r="B96" s="23"/>
      <c r="C96" s="23"/>
      <c r="D96" s="23"/>
      <c r="E96" s="23">
        <v>13.5</v>
      </c>
      <c r="F96" s="23" t="s">
        <v>164</v>
      </c>
    </row>
    <row r="97" spans="1:6">
      <c r="A97" s="23"/>
      <c r="B97" s="23"/>
      <c r="C97" s="23"/>
      <c r="D97" s="23"/>
      <c r="E97" s="23">
        <v>15</v>
      </c>
      <c r="F97" s="23" t="s">
        <v>162</v>
      </c>
    </row>
    <row r="98" spans="1:6">
      <c r="A98" s="23"/>
      <c r="B98" s="23"/>
      <c r="C98" s="23"/>
      <c r="D98" s="23"/>
      <c r="E98" s="23">
        <v>6</v>
      </c>
      <c r="F98" s="23" t="s">
        <v>177</v>
      </c>
    </row>
    <row r="99" spans="1:6">
      <c r="A99" s="23"/>
      <c r="B99" s="23"/>
      <c r="C99" s="23"/>
      <c r="D99" s="23"/>
      <c r="E99" s="23">
        <v>15</v>
      </c>
      <c r="F99" s="23">
        <v>4110188</v>
      </c>
    </row>
    <row r="100" spans="1:6">
      <c r="A100" s="23">
        <v>16</v>
      </c>
      <c r="B100" s="23" t="s">
        <v>192</v>
      </c>
      <c r="C100" s="23"/>
      <c r="D100" s="23"/>
      <c r="E100" s="197">
        <v>183</v>
      </c>
      <c r="F100" s="23"/>
    </row>
    <row r="101" spans="1:6">
      <c r="A101" s="10" t="s">
        <v>11</v>
      </c>
      <c r="B101" s="10"/>
      <c r="C101" s="23"/>
      <c r="D101" s="23"/>
      <c r="E101" s="23">
        <v>19.5</v>
      </c>
      <c r="F101" s="23" t="s">
        <v>167</v>
      </c>
    </row>
    <row r="102" spans="1:6">
      <c r="A102" s="10"/>
      <c r="B102" s="10"/>
      <c r="C102" s="23"/>
      <c r="D102" s="23"/>
      <c r="E102" s="23">
        <v>82.5</v>
      </c>
      <c r="F102" s="23" t="s">
        <v>167</v>
      </c>
    </row>
    <row r="103" spans="1:6">
      <c r="A103" s="10"/>
      <c r="B103" s="10"/>
      <c r="C103" s="23"/>
      <c r="D103" s="23"/>
      <c r="E103" s="23">
        <v>23.85</v>
      </c>
      <c r="F103" s="23">
        <v>4110051</v>
      </c>
    </row>
    <row r="104" spans="1:6">
      <c r="A104" s="10"/>
      <c r="B104" s="10"/>
      <c r="C104" s="23"/>
      <c r="D104" s="23"/>
      <c r="E104" s="23">
        <v>21.15</v>
      </c>
      <c r="F104" s="23">
        <v>4110052</v>
      </c>
    </row>
    <row r="105" spans="1:6">
      <c r="A105" s="10"/>
      <c r="B105" s="10"/>
      <c r="C105" s="23"/>
      <c r="D105" s="23"/>
      <c r="E105" s="23">
        <v>3</v>
      </c>
      <c r="F105" s="23">
        <v>4110055</v>
      </c>
    </row>
    <row r="106" spans="1:6">
      <c r="A106" s="10"/>
      <c r="B106" s="10"/>
      <c r="C106" s="23"/>
      <c r="D106" s="23"/>
      <c r="E106" s="23">
        <v>33</v>
      </c>
      <c r="F106" s="23" t="s">
        <v>167</v>
      </c>
    </row>
    <row r="107" spans="1:6">
      <c r="A107" s="23">
        <v>17</v>
      </c>
      <c r="B107" s="23" t="s">
        <v>193</v>
      </c>
      <c r="C107" s="23"/>
      <c r="D107" s="23"/>
      <c r="E107" s="197">
        <v>56</v>
      </c>
      <c r="F107" s="23"/>
    </row>
    <row r="108" spans="1:6">
      <c r="A108" s="23" t="s">
        <v>11</v>
      </c>
      <c r="B108" s="23"/>
      <c r="C108" s="23"/>
      <c r="D108" s="23"/>
      <c r="E108" s="23">
        <v>15</v>
      </c>
      <c r="F108" s="23" t="s">
        <v>167</v>
      </c>
    </row>
    <row r="109" spans="1:6">
      <c r="A109" s="23"/>
      <c r="B109" s="23"/>
      <c r="C109" s="23"/>
      <c r="D109" s="23"/>
      <c r="E109" s="23">
        <v>30</v>
      </c>
      <c r="F109" s="23" t="s">
        <v>167</v>
      </c>
    </row>
    <row r="110" spans="1:6">
      <c r="A110" s="23"/>
      <c r="B110" s="23"/>
      <c r="C110" s="23"/>
      <c r="D110" s="23"/>
      <c r="E110" s="23">
        <v>11</v>
      </c>
      <c r="F110" s="23" t="s">
        <v>189</v>
      </c>
    </row>
    <row r="111" spans="1:6">
      <c r="A111" s="23">
        <v>18</v>
      </c>
      <c r="B111" s="23" t="s">
        <v>194</v>
      </c>
      <c r="C111" s="23"/>
      <c r="D111" s="23"/>
      <c r="E111" s="197">
        <v>60</v>
      </c>
      <c r="F111" s="23"/>
    </row>
    <row r="112" spans="1:6">
      <c r="A112" s="11" t="s">
        <v>11</v>
      </c>
      <c r="B112" s="11"/>
      <c r="C112" s="23"/>
      <c r="D112" s="23"/>
      <c r="E112" s="23">
        <v>3</v>
      </c>
      <c r="F112" s="23" t="s">
        <v>189</v>
      </c>
    </row>
    <row r="113" spans="1:6">
      <c r="A113" s="11"/>
      <c r="B113" s="11"/>
      <c r="C113" s="23"/>
      <c r="D113" s="23"/>
      <c r="E113" s="23">
        <v>11</v>
      </c>
      <c r="F113" s="23" t="s">
        <v>183</v>
      </c>
    </row>
    <row r="114" spans="1:6">
      <c r="A114" s="11"/>
      <c r="B114" s="11"/>
      <c r="C114" s="23"/>
      <c r="D114" s="23"/>
      <c r="E114" s="23">
        <v>46</v>
      </c>
      <c r="F114" s="23" t="s">
        <v>164</v>
      </c>
    </row>
    <row r="115" spans="1:6">
      <c r="A115" s="23">
        <v>19</v>
      </c>
      <c r="B115" s="23" t="s">
        <v>195</v>
      </c>
      <c r="C115" s="23"/>
      <c r="D115" s="23"/>
      <c r="E115" s="197">
        <v>6</v>
      </c>
      <c r="F115" s="23"/>
    </row>
    <row r="116" spans="1:6">
      <c r="A116" s="11" t="s">
        <v>11</v>
      </c>
      <c r="B116" s="11"/>
      <c r="C116" s="23"/>
      <c r="D116" s="23"/>
      <c r="E116" s="23">
        <v>6</v>
      </c>
      <c r="F116" s="23">
        <v>4110337</v>
      </c>
    </row>
    <row r="117" spans="1:6">
      <c r="A117" s="23">
        <v>20</v>
      </c>
      <c r="B117" s="23" t="s">
        <v>196</v>
      </c>
      <c r="C117" s="23"/>
      <c r="D117" s="23"/>
      <c r="E117" s="197">
        <f>SUM(E118:E121)</f>
        <v>88.5</v>
      </c>
      <c r="F117" s="23"/>
    </row>
    <row r="118" spans="1:6">
      <c r="A118" s="10" t="s">
        <v>20</v>
      </c>
      <c r="B118" s="10"/>
      <c r="C118" s="23"/>
      <c r="D118" s="23"/>
      <c r="E118" s="23">
        <v>30</v>
      </c>
      <c r="F118" s="23" t="s">
        <v>167</v>
      </c>
    </row>
    <row r="119" spans="1:6">
      <c r="A119" s="10"/>
      <c r="B119" s="10"/>
      <c r="C119" s="23"/>
      <c r="D119" s="23"/>
      <c r="E119" s="23">
        <v>13.5</v>
      </c>
      <c r="F119" s="23" t="s">
        <v>189</v>
      </c>
    </row>
    <row r="120" spans="1:6">
      <c r="A120" s="10"/>
      <c r="B120" s="10"/>
      <c r="C120" s="23"/>
      <c r="D120" s="23"/>
      <c r="E120" s="23">
        <v>15</v>
      </c>
      <c r="F120" s="23" t="s">
        <v>189</v>
      </c>
    </row>
    <row r="121" spans="1:6">
      <c r="A121" s="10"/>
      <c r="B121" s="10"/>
      <c r="C121" s="23"/>
      <c r="D121" s="23"/>
      <c r="E121" s="23">
        <v>30</v>
      </c>
      <c r="F121" s="23" t="s">
        <v>197</v>
      </c>
    </row>
    <row r="122" spans="1:6">
      <c r="A122" s="23">
        <v>21</v>
      </c>
      <c r="B122" s="23" t="s">
        <v>198</v>
      </c>
      <c r="C122" s="23"/>
      <c r="D122" s="23"/>
      <c r="E122" s="197">
        <v>169.5</v>
      </c>
      <c r="F122" s="23"/>
    </row>
    <row r="123" spans="1:6">
      <c r="A123" s="23" t="s">
        <v>11</v>
      </c>
      <c r="B123" s="23"/>
      <c r="C123" s="199"/>
      <c r="D123" s="199"/>
      <c r="E123" s="23">
        <v>52.5</v>
      </c>
      <c r="F123" s="23" t="s">
        <v>169</v>
      </c>
    </row>
    <row r="124" spans="1:6">
      <c r="A124" s="23"/>
      <c r="B124" s="23"/>
      <c r="C124" s="199"/>
      <c r="D124" s="199"/>
      <c r="E124" s="23">
        <v>22.5</v>
      </c>
      <c r="F124" s="23" t="s">
        <v>169</v>
      </c>
    </row>
    <row r="125" spans="1:6">
      <c r="A125" s="23"/>
      <c r="B125" s="23"/>
      <c r="C125" s="199"/>
      <c r="D125" s="199"/>
      <c r="E125" s="23">
        <v>37.5</v>
      </c>
      <c r="F125" s="23" t="s">
        <v>159</v>
      </c>
    </row>
    <row r="126" spans="1:6">
      <c r="A126" s="23"/>
      <c r="B126" s="23"/>
      <c r="C126" s="199"/>
      <c r="D126" s="199"/>
      <c r="E126" s="23">
        <v>15</v>
      </c>
      <c r="F126" s="23" t="s">
        <v>199</v>
      </c>
    </row>
    <row r="127" spans="1:6">
      <c r="A127" s="23"/>
      <c r="B127" s="23"/>
      <c r="C127" s="199"/>
      <c r="D127" s="199"/>
      <c r="E127" s="23">
        <v>15</v>
      </c>
      <c r="F127" s="23" t="s">
        <v>177</v>
      </c>
    </row>
    <row r="128" spans="1:6">
      <c r="A128" s="23"/>
      <c r="B128" s="23"/>
      <c r="C128" s="199"/>
      <c r="D128" s="199"/>
      <c r="E128" s="23">
        <v>3</v>
      </c>
      <c r="F128" s="23" t="s">
        <v>177</v>
      </c>
    </row>
    <row r="129" spans="1:6">
      <c r="A129" s="23"/>
      <c r="B129" s="23"/>
      <c r="C129" s="199"/>
      <c r="D129" s="199"/>
      <c r="E129" s="23">
        <v>24</v>
      </c>
      <c r="F129" s="23" t="s">
        <v>169</v>
      </c>
    </row>
    <row r="130" spans="1:6">
      <c r="A130" s="23">
        <v>22</v>
      </c>
      <c r="B130" s="23" t="s">
        <v>200</v>
      </c>
      <c r="C130" s="23"/>
      <c r="D130" s="23"/>
      <c r="E130" s="197">
        <v>75</v>
      </c>
      <c r="F130" s="23"/>
    </row>
    <row r="131" spans="1:6">
      <c r="A131" s="23" t="s">
        <v>11</v>
      </c>
      <c r="B131" s="23"/>
      <c r="C131" s="199"/>
      <c r="D131" s="199"/>
      <c r="E131" s="23">
        <v>56.25</v>
      </c>
      <c r="F131" s="23" t="s">
        <v>164</v>
      </c>
    </row>
    <row r="132" spans="1:6">
      <c r="A132" s="23"/>
      <c r="B132" s="23"/>
      <c r="C132" s="199"/>
      <c r="D132" s="199"/>
      <c r="E132" s="23">
        <v>15</v>
      </c>
      <c r="F132" s="23" t="s">
        <v>183</v>
      </c>
    </row>
    <row r="133" spans="1:6">
      <c r="A133" s="23"/>
      <c r="B133" s="23"/>
      <c r="C133" s="199"/>
      <c r="D133" s="199"/>
      <c r="E133" s="23">
        <v>3.75</v>
      </c>
      <c r="F133" s="23" t="s">
        <v>189</v>
      </c>
    </row>
    <row r="134" spans="1:6">
      <c r="A134" s="23">
        <v>23</v>
      </c>
      <c r="B134" s="23" t="s">
        <v>201</v>
      </c>
      <c r="C134" s="199"/>
      <c r="D134" s="199"/>
      <c r="E134" s="197">
        <v>65.8</v>
      </c>
      <c r="F134" s="23"/>
    </row>
    <row r="135" spans="1:6">
      <c r="A135" s="23" t="s">
        <v>11</v>
      </c>
      <c r="B135" s="23"/>
      <c r="C135" s="199"/>
      <c r="D135" s="199"/>
      <c r="E135" s="23">
        <v>15</v>
      </c>
      <c r="F135" s="23" t="s">
        <v>17</v>
      </c>
    </row>
    <row r="136" spans="1:6">
      <c r="A136" s="23"/>
      <c r="B136" s="23"/>
      <c r="C136" s="199"/>
      <c r="D136" s="199"/>
      <c r="E136" s="23">
        <v>50.8</v>
      </c>
      <c r="F136" s="23" t="s">
        <v>159</v>
      </c>
    </row>
    <row r="137" spans="1:6">
      <c r="A137" s="23">
        <v>24</v>
      </c>
      <c r="B137" s="23" t="s">
        <v>202</v>
      </c>
      <c r="C137" s="23"/>
      <c r="D137" s="23"/>
      <c r="E137" s="197">
        <v>48.75</v>
      </c>
      <c r="F137" s="23"/>
    </row>
    <row r="138" spans="1:6">
      <c r="A138" s="11" t="s">
        <v>11</v>
      </c>
      <c r="B138" s="11"/>
      <c r="C138" s="23"/>
      <c r="D138" s="23"/>
      <c r="E138" s="23">
        <v>20.55</v>
      </c>
      <c r="F138" s="23" t="s">
        <v>183</v>
      </c>
    </row>
    <row r="139" spans="1:6">
      <c r="A139" s="11"/>
      <c r="B139" s="11"/>
      <c r="C139" s="23"/>
      <c r="D139" s="23"/>
      <c r="E139" s="23">
        <v>15.45</v>
      </c>
      <c r="F139" s="23" t="s">
        <v>159</v>
      </c>
    </row>
    <row r="140" spans="1:6">
      <c r="A140" s="11"/>
      <c r="B140" s="11"/>
      <c r="C140" s="23"/>
      <c r="D140" s="23"/>
      <c r="E140" s="23">
        <v>12.75</v>
      </c>
      <c r="F140" s="23" t="s">
        <v>189</v>
      </c>
    </row>
    <row r="141" spans="1:6">
      <c r="A141" s="23">
        <v>25</v>
      </c>
      <c r="B141" s="23" t="s">
        <v>203</v>
      </c>
      <c r="C141" s="23"/>
      <c r="D141" s="23"/>
      <c r="E141" s="197">
        <v>104.5</v>
      </c>
      <c r="F141" s="23"/>
    </row>
    <row r="142" spans="1:6">
      <c r="A142" s="11" t="s">
        <v>11</v>
      </c>
      <c r="B142" s="11"/>
      <c r="C142" s="23"/>
      <c r="D142" s="23"/>
      <c r="E142" s="23">
        <v>69</v>
      </c>
      <c r="F142" s="23" t="s">
        <v>204</v>
      </c>
    </row>
    <row r="143" spans="1:6">
      <c r="A143" s="11"/>
      <c r="B143" s="11"/>
      <c r="C143" s="23"/>
      <c r="D143" s="23"/>
      <c r="E143" s="23">
        <v>27.5</v>
      </c>
      <c r="F143" s="23">
        <v>4110312</v>
      </c>
    </row>
    <row r="144" spans="1:6">
      <c r="A144" s="11"/>
      <c r="B144" s="11"/>
      <c r="C144" s="23"/>
      <c r="D144" s="23"/>
      <c r="E144" s="23">
        <v>8</v>
      </c>
      <c r="F144" s="23" t="s">
        <v>205</v>
      </c>
    </row>
    <row r="145" spans="1:6">
      <c r="A145" s="23">
        <v>26</v>
      </c>
      <c r="B145" s="23" t="s">
        <v>206</v>
      </c>
      <c r="C145" s="23"/>
      <c r="D145" s="23"/>
      <c r="E145" s="197">
        <v>118</v>
      </c>
      <c r="F145" s="23"/>
    </row>
    <row r="146" spans="1:6">
      <c r="A146" s="10" t="s">
        <v>11</v>
      </c>
      <c r="B146" s="10"/>
      <c r="C146" s="23"/>
      <c r="D146" s="23"/>
      <c r="E146" s="23">
        <v>30</v>
      </c>
      <c r="F146" s="23" t="s">
        <v>160</v>
      </c>
    </row>
    <row r="147" spans="1:6">
      <c r="A147" s="10"/>
      <c r="B147" s="10"/>
      <c r="C147" s="23"/>
      <c r="D147" s="23"/>
      <c r="E147" s="23">
        <v>10.5</v>
      </c>
      <c r="F147" s="23" t="s">
        <v>189</v>
      </c>
    </row>
    <row r="148" spans="1:6">
      <c r="A148" s="10"/>
      <c r="B148" s="10"/>
      <c r="C148" s="23"/>
      <c r="D148" s="23"/>
      <c r="E148" s="23">
        <v>30</v>
      </c>
      <c r="F148" s="23" t="s">
        <v>160</v>
      </c>
    </row>
    <row r="149" spans="1:6">
      <c r="A149" s="10"/>
      <c r="B149" s="10"/>
      <c r="C149" s="23"/>
      <c r="D149" s="23"/>
      <c r="E149" s="23">
        <v>47.5</v>
      </c>
      <c r="F149" s="23" t="s">
        <v>177</v>
      </c>
    </row>
    <row r="150" spans="1:6">
      <c r="A150" s="23">
        <v>27</v>
      </c>
      <c r="B150" s="23" t="s">
        <v>207</v>
      </c>
      <c r="C150" s="23"/>
      <c r="D150" s="23"/>
      <c r="E150" s="197">
        <v>117.6</v>
      </c>
      <c r="F150" s="23"/>
    </row>
    <row r="151" spans="1:6">
      <c r="A151" s="23"/>
      <c r="B151" s="23"/>
      <c r="C151" s="199"/>
      <c r="D151" s="199"/>
      <c r="E151" s="23">
        <v>29.1</v>
      </c>
      <c r="F151" s="23" t="s">
        <v>183</v>
      </c>
    </row>
    <row r="152" spans="1:6">
      <c r="A152" s="23"/>
      <c r="B152" s="23"/>
      <c r="C152" s="199"/>
      <c r="D152" s="199"/>
      <c r="E152" s="23">
        <v>55.5</v>
      </c>
      <c r="F152" s="23" t="s">
        <v>167</v>
      </c>
    </row>
    <row r="153" spans="1:6">
      <c r="A153" s="23"/>
      <c r="B153" s="23"/>
      <c r="C153" s="199"/>
      <c r="D153" s="199"/>
      <c r="E153" s="23">
        <v>23.55</v>
      </c>
      <c r="F153" s="23" t="s">
        <v>183</v>
      </c>
    </row>
    <row r="154" spans="1:6">
      <c r="A154" s="23"/>
      <c r="B154" s="23"/>
      <c r="C154" s="199"/>
      <c r="D154" s="199"/>
      <c r="E154" s="23">
        <v>9.45</v>
      </c>
      <c r="F154" s="23">
        <v>4110004</v>
      </c>
    </row>
    <row r="155" spans="1:6">
      <c r="A155" s="23">
        <v>28</v>
      </c>
      <c r="B155" s="23" t="s">
        <v>208</v>
      </c>
      <c r="C155" s="23"/>
      <c r="D155" s="23"/>
      <c r="E155" s="197">
        <v>84.5</v>
      </c>
      <c r="F155" s="23"/>
    </row>
    <row r="156" spans="1:6">
      <c r="A156" s="10" t="s">
        <v>11</v>
      </c>
      <c r="B156" s="10"/>
      <c r="C156" s="23"/>
      <c r="D156" s="23"/>
      <c r="E156" s="23">
        <v>84.5</v>
      </c>
      <c r="F156" s="23" t="s">
        <v>197</v>
      </c>
    </row>
    <row r="157" spans="1:6">
      <c r="A157" s="23">
        <v>29</v>
      </c>
      <c r="B157" s="23" t="s">
        <v>209</v>
      </c>
      <c r="C157" s="23"/>
      <c r="D157" s="23"/>
      <c r="E157" s="197">
        <v>42.72</v>
      </c>
      <c r="F157" s="23"/>
    </row>
    <row r="158" spans="1:6">
      <c r="A158" s="23" t="s">
        <v>11</v>
      </c>
      <c r="B158" s="23"/>
      <c r="C158" s="199"/>
      <c r="D158" s="199"/>
      <c r="E158" s="23">
        <v>19.72</v>
      </c>
      <c r="F158" s="23" t="s">
        <v>164</v>
      </c>
    </row>
    <row r="159" spans="1:6">
      <c r="A159" s="23"/>
      <c r="B159" s="23"/>
      <c r="C159" s="199"/>
      <c r="D159" s="199"/>
      <c r="E159" s="23">
        <v>23</v>
      </c>
      <c r="F159" s="23" t="s">
        <v>167</v>
      </c>
    </row>
    <row r="160" spans="1:6">
      <c r="A160" s="23">
        <v>30</v>
      </c>
      <c r="B160" s="23" t="s">
        <v>210</v>
      </c>
      <c r="C160" s="23"/>
      <c r="D160" s="23"/>
      <c r="E160" s="197">
        <v>51.3</v>
      </c>
      <c r="F160" s="23"/>
    </row>
    <row r="161" spans="1:6">
      <c r="A161" s="11" t="s">
        <v>11</v>
      </c>
      <c r="B161" s="11"/>
      <c r="C161" s="23"/>
      <c r="D161" s="23"/>
      <c r="E161" s="23">
        <v>25.2</v>
      </c>
      <c r="F161" s="23" t="s">
        <v>164</v>
      </c>
    </row>
    <row r="162" spans="1:6">
      <c r="A162" s="11"/>
      <c r="B162" s="11"/>
      <c r="C162" s="23"/>
      <c r="D162" s="23"/>
      <c r="E162" s="23">
        <v>24.8</v>
      </c>
      <c r="F162" s="23" t="s">
        <v>183</v>
      </c>
    </row>
    <row r="163" spans="1:6">
      <c r="A163" s="11"/>
      <c r="B163" s="11"/>
      <c r="C163" s="23"/>
      <c r="D163" s="23"/>
      <c r="E163" s="23">
        <v>1.3</v>
      </c>
      <c r="F163" s="23" t="s">
        <v>164</v>
      </c>
    </row>
    <row r="164" spans="1:6">
      <c r="A164" s="23">
        <v>31</v>
      </c>
      <c r="B164" s="23" t="s">
        <v>211</v>
      </c>
      <c r="C164" s="23"/>
      <c r="D164" s="23"/>
      <c r="E164" s="197">
        <v>133</v>
      </c>
      <c r="F164" s="23"/>
    </row>
    <row r="165" spans="1:6">
      <c r="A165" s="11" t="s">
        <v>11</v>
      </c>
      <c r="B165" s="11"/>
      <c r="C165" s="23"/>
      <c r="D165" s="23"/>
      <c r="E165" s="23">
        <v>39.6</v>
      </c>
      <c r="F165" s="23" t="s">
        <v>167</v>
      </c>
    </row>
    <row r="166" spans="1:6">
      <c r="A166" s="11"/>
      <c r="B166" s="11"/>
      <c r="C166" s="23"/>
      <c r="D166" s="23"/>
      <c r="E166" s="23">
        <v>71.4</v>
      </c>
      <c r="F166" s="23" t="s">
        <v>169</v>
      </c>
    </row>
    <row r="167" spans="1:6">
      <c r="A167" s="11"/>
      <c r="B167" s="11"/>
      <c r="C167" s="23"/>
      <c r="D167" s="23"/>
      <c r="E167" s="23">
        <v>6.6</v>
      </c>
      <c r="F167" s="23" t="s">
        <v>189</v>
      </c>
    </row>
    <row r="168" spans="1:6">
      <c r="A168" s="11"/>
      <c r="B168" s="11"/>
      <c r="C168" s="23"/>
      <c r="D168" s="23"/>
      <c r="E168" s="23">
        <v>4.8</v>
      </c>
      <c r="F168" s="23" t="s">
        <v>177</v>
      </c>
    </row>
    <row r="169" spans="1:6">
      <c r="A169" s="11"/>
      <c r="B169" s="11"/>
      <c r="C169" s="23"/>
      <c r="D169" s="23"/>
      <c r="E169" s="23">
        <v>7.5</v>
      </c>
      <c r="F169" s="23" t="s">
        <v>159</v>
      </c>
    </row>
    <row r="170" spans="1:6">
      <c r="A170" s="11"/>
      <c r="B170" s="11"/>
      <c r="C170" s="23"/>
      <c r="D170" s="23"/>
      <c r="E170" s="23">
        <v>3.1</v>
      </c>
      <c r="F170" s="23" t="s">
        <v>162</v>
      </c>
    </row>
    <row r="171" spans="1:6">
      <c r="A171" s="23">
        <v>32</v>
      </c>
      <c r="B171" s="23" t="s">
        <v>212</v>
      </c>
      <c r="C171" s="23"/>
      <c r="D171" s="23"/>
      <c r="E171" s="197">
        <v>102</v>
      </c>
      <c r="F171" s="23"/>
    </row>
    <row r="172" spans="1:6">
      <c r="A172" s="10" t="s">
        <v>11</v>
      </c>
      <c r="B172" s="10"/>
      <c r="C172" s="23"/>
      <c r="D172" s="23"/>
      <c r="E172" s="23">
        <v>27</v>
      </c>
      <c r="F172" s="23" t="s">
        <v>167</v>
      </c>
    </row>
    <row r="173" spans="1:6">
      <c r="A173" s="10"/>
      <c r="B173" s="10"/>
      <c r="C173" s="23"/>
      <c r="D173" s="23"/>
      <c r="E173" s="23">
        <v>22</v>
      </c>
      <c r="F173" s="23" t="s">
        <v>167</v>
      </c>
    </row>
    <row r="174" spans="1:6">
      <c r="A174" s="10"/>
      <c r="B174" s="10"/>
      <c r="C174" s="23"/>
      <c r="D174" s="23"/>
      <c r="E174" s="23">
        <v>53</v>
      </c>
      <c r="F174" s="23" t="s">
        <v>167</v>
      </c>
    </row>
    <row r="175" spans="1:6">
      <c r="A175" s="23">
        <v>33</v>
      </c>
      <c r="B175" s="23" t="s">
        <v>213</v>
      </c>
      <c r="C175" s="23"/>
      <c r="D175" s="23"/>
      <c r="E175" s="197">
        <v>309.5</v>
      </c>
      <c r="F175" s="23"/>
    </row>
    <row r="176" spans="1:6">
      <c r="A176" s="23" t="s">
        <v>11</v>
      </c>
      <c r="B176" s="23"/>
      <c r="C176" s="199"/>
      <c r="D176" s="199"/>
      <c r="E176" s="23">
        <v>165</v>
      </c>
      <c r="F176" s="23" t="s">
        <v>167</v>
      </c>
    </row>
    <row r="177" spans="1:6">
      <c r="A177" s="23"/>
      <c r="B177" s="23"/>
      <c r="C177" s="199"/>
      <c r="D177" s="199"/>
      <c r="E177" s="23">
        <v>36</v>
      </c>
      <c r="F177" s="23" t="s">
        <v>161</v>
      </c>
    </row>
    <row r="178" spans="1:6">
      <c r="A178" s="23"/>
      <c r="B178" s="23"/>
      <c r="C178" s="199"/>
      <c r="D178" s="199"/>
      <c r="E178" s="23">
        <v>24</v>
      </c>
      <c r="F178" s="23" t="s">
        <v>214</v>
      </c>
    </row>
    <row r="179" spans="1:6">
      <c r="A179" s="23"/>
      <c r="B179" s="23"/>
      <c r="C179" s="199"/>
      <c r="D179" s="199"/>
      <c r="E179" s="23">
        <v>4.5</v>
      </c>
      <c r="F179" s="23" t="s">
        <v>23</v>
      </c>
    </row>
    <row r="180" spans="1:6">
      <c r="A180" s="23"/>
      <c r="B180" s="23"/>
      <c r="C180" s="199"/>
      <c r="D180" s="199"/>
      <c r="E180" s="23">
        <v>80</v>
      </c>
      <c r="F180" s="23" t="s">
        <v>167</v>
      </c>
    </row>
    <row r="181" spans="1:6">
      <c r="A181" s="23">
        <v>34</v>
      </c>
      <c r="B181" s="23" t="s">
        <v>215</v>
      </c>
      <c r="C181" s="23"/>
      <c r="D181" s="23"/>
      <c r="E181" s="197">
        <v>109.5</v>
      </c>
      <c r="F181" s="23"/>
    </row>
    <row r="182" spans="1:6">
      <c r="A182" s="10" t="s">
        <v>20</v>
      </c>
      <c r="B182" s="10"/>
      <c r="C182" s="23"/>
      <c r="D182" s="23"/>
      <c r="E182" s="23">
        <v>75</v>
      </c>
      <c r="F182" s="23" t="s">
        <v>169</v>
      </c>
    </row>
    <row r="183" spans="1:6">
      <c r="A183" s="10"/>
      <c r="B183" s="10"/>
      <c r="C183" s="23"/>
      <c r="D183" s="23"/>
      <c r="E183" s="23">
        <v>34.5</v>
      </c>
      <c r="F183" s="23" t="s">
        <v>169</v>
      </c>
    </row>
    <row r="184" spans="1:6">
      <c r="A184" s="23">
        <v>35</v>
      </c>
      <c r="B184" s="23" t="s">
        <v>216</v>
      </c>
      <c r="C184" s="23"/>
      <c r="D184" s="23"/>
      <c r="E184" s="197">
        <v>48</v>
      </c>
      <c r="F184" s="23"/>
    </row>
    <row r="185" spans="1:6">
      <c r="A185" s="23" t="s">
        <v>11</v>
      </c>
      <c r="B185" s="23"/>
      <c r="C185" s="199"/>
      <c r="D185" s="199"/>
      <c r="E185" s="23">
        <v>48</v>
      </c>
      <c r="F185" s="23" t="s">
        <v>197</v>
      </c>
    </row>
    <row r="186" spans="1:6">
      <c r="A186" s="23">
        <v>36</v>
      </c>
      <c r="B186" s="23" t="s">
        <v>217</v>
      </c>
      <c r="C186" s="199"/>
      <c r="D186" s="199"/>
      <c r="E186" s="197">
        <v>10.5</v>
      </c>
      <c r="F186" s="23"/>
    </row>
    <row r="187" spans="1:6">
      <c r="A187" s="23" t="s">
        <v>11</v>
      </c>
      <c r="B187" s="23"/>
      <c r="C187" s="199"/>
      <c r="D187" s="199"/>
      <c r="E187" s="23">
        <v>10.5</v>
      </c>
      <c r="F187" s="23" t="s">
        <v>167</v>
      </c>
    </row>
    <row r="188" spans="1:6">
      <c r="A188" s="23">
        <v>37</v>
      </c>
      <c r="B188" s="23" t="s">
        <v>218</v>
      </c>
      <c r="C188" s="23"/>
      <c r="D188" s="23"/>
      <c r="E188" s="197">
        <v>217</v>
      </c>
      <c r="F188" s="23"/>
    </row>
    <row r="189" spans="1:6">
      <c r="A189" s="11" t="s">
        <v>11</v>
      </c>
      <c r="B189" s="11"/>
      <c r="C189" s="23"/>
      <c r="D189" s="23"/>
      <c r="E189" s="23">
        <v>75</v>
      </c>
      <c r="F189" s="23" t="s">
        <v>167</v>
      </c>
    </row>
    <row r="190" spans="1:6">
      <c r="A190" s="11"/>
      <c r="B190" s="11"/>
      <c r="C190" s="23"/>
      <c r="D190" s="23"/>
      <c r="E190" s="23">
        <v>42</v>
      </c>
      <c r="F190" s="23" t="s">
        <v>167</v>
      </c>
    </row>
    <row r="191" spans="1:6">
      <c r="A191" s="11"/>
      <c r="B191" s="11"/>
      <c r="C191" s="23"/>
      <c r="D191" s="23"/>
      <c r="E191" s="23">
        <v>15</v>
      </c>
      <c r="F191" s="23" t="s">
        <v>167</v>
      </c>
    </row>
    <row r="192" spans="1:6">
      <c r="A192" s="11"/>
      <c r="B192" s="11"/>
      <c r="C192" s="23"/>
      <c r="D192" s="23"/>
      <c r="E192" s="23">
        <v>29.5</v>
      </c>
      <c r="F192" s="23" t="s">
        <v>167</v>
      </c>
    </row>
    <row r="193" spans="1:6">
      <c r="A193" s="11"/>
      <c r="B193" s="11"/>
      <c r="C193" s="23"/>
      <c r="D193" s="23"/>
      <c r="E193" s="23">
        <v>7.5</v>
      </c>
      <c r="F193" s="23" t="s">
        <v>167</v>
      </c>
    </row>
    <row r="194" spans="1:6">
      <c r="A194" s="11"/>
      <c r="B194" s="11"/>
      <c r="C194" s="23"/>
      <c r="D194" s="23"/>
      <c r="E194" s="23">
        <v>6</v>
      </c>
      <c r="F194" s="23" t="s">
        <v>189</v>
      </c>
    </row>
    <row r="195" spans="1:6">
      <c r="A195" s="11"/>
      <c r="B195" s="11"/>
      <c r="C195" s="23"/>
      <c r="D195" s="23"/>
      <c r="E195" s="23">
        <v>42</v>
      </c>
      <c r="F195" s="23">
        <v>4110272</v>
      </c>
    </row>
    <row r="196" spans="1:6">
      <c r="A196" s="23">
        <v>38</v>
      </c>
      <c r="B196" s="23" t="s">
        <v>219</v>
      </c>
      <c r="C196" s="23"/>
      <c r="D196" s="23"/>
      <c r="E196" s="197">
        <v>375</v>
      </c>
      <c r="F196" s="23"/>
    </row>
    <row r="197" spans="1:6">
      <c r="A197" s="10" t="s">
        <v>11</v>
      </c>
      <c r="B197" s="10"/>
      <c r="C197" s="23"/>
      <c r="D197" s="23"/>
      <c r="E197" s="23">
        <v>150</v>
      </c>
      <c r="F197" s="23" t="s">
        <v>167</v>
      </c>
    </row>
    <row r="198" spans="1:6">
      <c r="A198" s="10"/>
      <c r="B198" s="10"/>
      <c r="C198" s="23"/>
      <c r="D198" s="23"/>
      <c r="E198" s="23">
        <v>225</v>
      </c>
      <c r="F198" s="23" t="s">
        <v>167</v>
      </c>
    </row>
    <row r="199" spans="1:6">
      <c r="A199" s="23">
        <v>39</v>
      </c>
      <c r="B199" s="23" t="s">
        <v>220</v>
      </c>
      <c r="C199" s="23"/>
      <c r="D199" s="23"/>
      <c r="E199" s="197">
        <v>30</v>
      </c>
      <c r="F199" s="23"/>
    </row>
    <row r="200" spans="1:6">
      <c r="A200" s="23" t="s">
        <v>11</v>
      </c>
      <c r="B200" s="23"/>
      <c r="C200" s="199"/>
      <c r="D200" s="199"/>
      <c r="E200" s="23">
        <v>28</v>
      </c>
      <c r="F200" s="23" t="s">
        <v>183</v>
      </c>
    </row>
    <row r="201" spans="1:6">
      <c r="A201" s="23"/>
      <c r="B201" s="23"/>
      <c r="C201" s="199"/>
      <c r="D201" s="199"/>
      <c r="E201" s="23">
        <v>2</v>
      </c>
      <c r="F201" s="23" t="s">
        <v>183</v>
      </c>
    </row>
    <row r="202" spans="1:6">
      <c r="A202" s="23">
        <v>40</v>
      </c>
      <c r="B202" s="23" t="s">
        <v>221</v>
      </c>
      <c r="C202" s="23"/>
      <c r="D202" s="23"/>
      <c r="E202" s="197">
        <v>23</v>
      </c>
      <c r="F202" s="23"/>
    </row>
    <row r="203" spans="1:6">
      <c r="A203" s="10" t="s">
        <v>11</v>
      </c>
      <c r="B203" s="10"/>
      <c r="C203" s="23"/>
      <c r="D203" s="23"/>
      <c r="E203" s="23">
        <v>5</v>
      </c>
      <c r="F203" s="23" t="s">
        <v>177</v>
      </c>
    </row>
    <row r="204" spans="1:6">
      <c r="A204" s="10"/>
      <c r="B204" s="10"/>
      <c r="C204" s="23"/>
      <c r="D204" s="23"/>
      <c r="E204" s="23">
        <v>2</v>
      </c>
      <c r="F204" s="23" t="s">
        <v>177</v>
      </c>
    </row>
    <row r="205" spans="1:6">
      <c r="A205" s="10"/>
      <c r="B205" s="10"/>
      <c r="C205" s="23"/>
      <c r="D205" s="23"/>
      <c r="E205" s="23">
        <v>2</v>
      </c>
      <c r="F205" s="23" t="s">
        <v>222</v>
      </c>
    </row>
    <row r="206" spans="1:6">
      <c r="A206" s="10"/>
      <c r="B206" s="10"/>
      <c r="C206" s="23"/>
      <c r="D206" s="23"/>
      <c r="E206" s="23">
        <v>3</v>
      </c>
      <c r="F206" s="23" t="s">
        <v>159</v>
      </c>
    </row>
    <row r="207" spans="1:6">
      <c r="A207" s="10"/>
      <c r="B207" s="10"/>
      <c r="C207" s="23"/>
      <c r="D207" s="23"/>
      <c r="E207" s="23">
        <v>8</v>
      </c>
      <c r="F207" s="23" t="s">
        <v>177</v>
      </c>
    </row>
    <row r="208" spans="1:6">
      <c r="A208" s="10"/>
      <c r="B208" s="10"/>
      <c r="C208" s="23"/>
      <c r="D208" s="23"/>
      <c r="E208" s="23">
        <v>3</v>
      </c>
      <c r="F208" s="23" t="s">
        <v>23</v>
      </c>
    </row>
    <row r="209" spans="1:6">
      <c r="A209" s="23">
        <v>41</v>
      </c>
      <c r="B209" s="23" t="s">
        <v>223</v>
      </c>
      <c r="C209" s="23"/>
      <c r="D209" s="23"/>
      <c r="E209" s="197">
        <v>279</v>
      </c>
      <c r="F209" s="23"/>
    </row>
    <row r="210" spans="1:6">
      <c r="A210" s="48" t="s">
        <v>11</v>
      </c>
      <c r="B210" s="23"/>
      <c r="C210" s="199"/>
      <c r="D210" s="199"/>
      <c r="E210" s="23">
        <v>87</v>
      </c>
      <c r="F210" s="23" t="s">
        <v>160</v>
      </c>
    </row>
    <row r="211" spans="1:6">
      <c r="A211" s="23"/>
      <c r="B211" s="23"/>
      <c r="C211" s="199"/>
      <c r="D211" s="199"/>
      <c r="E211" s="23">
        <v>3</v>
      </c>
      <c r="F211" s="23" t="s">
        <v>160</v>
      </c>
    </row>
    <row r="212" spans="1:6">
      <c r="A212" s="23"/>
      <c r="B212" s="23"/>
      <c r="C212" s="199"/>
      <c r="D212" s="199"/>
      <c r="E212" s="23">
        <v>22</v>
      </c>
      <c r="F212" s="23" t="s">
        <v>160</v>
      </c>
    </row>
    <row r="213" spans="1:6">
      <c r="A213" s="23"/>
      <c r="B213" s="23"/>
      <c r="C213" s="199"/>
      <c r="D213" s="199"/>
      <c r="E213" s="23">
        <v>44</v>
      </c>
      <c r="F213" s="23" t="s">
        <v>183</v>
      </c>
    </row>
    <row r="214" spans="1:6">
      <c r="A214" s="23"/>
      <c r="B214" s="23"/>
      <c r="C214" s="199"/>
      <c r="D214" s="199"/>
      <c r="E214" s="23">
        <v>11</v>
      </c>
      <c r="F214" s="23" t="s">
        <v>189</v>
      </c>
    </row>
    <row r="215" spans="1:6">
      <c r="A215" s="23"/>
      <c r="B215" s="23"/>
      <c r="C215" s="199"/>
      <c r="D215" s="199"/>
      <c r="E215" s="23">
        <v>43.8</v>
      </c>
      <c r="F215" s="23" t="s">
        <v>167</v>
      </c>
    </row>
    <row r="216" spans="1:6">
      <c r="A216" s="23"/>
      <c r="B216" s="23"/>
      <c r="C216" s="199"/>
      <c r="D216" s="199"/>
      <c r="E216" s="23">
        <v>13.5</v>
      </c>
      <c r="F216" s="23" t="s">
        <v>159</v>
      </c>
    </row>
    <row r="217" spans="1:6">
      <c r="A217" s="23"/>
      <c r="B217" s="23"/>
      <c r="C217" s="23"/>
      <c r="D217" s="23"/>
      <c r="E217" s="23">
        <v>3.45</v>
      </c>
      <c r="F217" s="23">
        <v>4110161</v>
      </c>
    </row>
    <row r="218" spans="1:6">
      <c r="A218" s="23"/>
      <c r="B218" s="23"/>
      <c r="C218" s="23"/>
      <c r="D218" s="23"/>
      <c r="E218" s="23">
        <v>1.5</v>
      </c>
      <c r="F218" s="23">
        <v>4110162</v>
      </c>
    </row>
    <row r="219" spans="1:6">
      <c r="A219" s="23"/>
      <c r="B219" s="23"/>
      <c r="C219" s="23"/>
      <c r="D219" s="23"/>
      <c r="E219" s="23">
        <v>4</v>
      </c>
      <c r="F219" s="23">
        <v>4110163</v>
      </c>
    </row>
    <row r="220" spans="1:6">
      <c r="A220" s="23"/>
      <c r="B220" s="23"/>
      <c r="C220" s="23"/>
      <c r="D220" s="23"/>
      <c r="E220" s="23">
        <v>41.7</v>
      </c>
      <c r="F220" s="23">
        <v>4110164</v>
      </c>
    </row>
    <row r="221" spans="1:6">
      <c r="A221" s="23"/>
      <c r="B221" s="23"/>
      <c r="C221" s="23"/>
      <c r="D221" s="23"/>
      <c r="E221" s="23">
        <v>4.05</v>
      </c>
      <c r="F221" s="23">
        <v>4110165</v>
      </c>
    </row>
    <row r="222" spans="1:6">
      <c r="A222" s="23">
        <v>42</v>
      </c>
      <c r="B222" s="23" t="s">
        <v>224</v>
      </c>
      <c r="C222" s="23"/>
      <c r="D222" s="23"/>
      <c r="E222" s="197">
        <v>93</v>
      </c>
      <c r="F222" s="23"/>
    </row>
    <row r="223" spans="1:6">
      <c r="A223" s="11" t="s">
        <v>11</v>
      </c>
      <c r="B223" s="11"/>
      <c r="C223" s="23"/>
      <c r="D223" s="23"/>
      <c r="E223" s="23">
        <v>79</v>
      </c>
      <c r="F223" s="23" t="s">
        <v>164</v>
      </c>
    </row>
    <row r="224" spans="1:6">
      <c r="A224" s="11"/>
      <c r="B224" s="11"/>
      <c r="C224" s="23"/>
      <c r="D224" s="23"/>
      <c r="E224" s="23">
        <v>14</v>
      </c>
      <c r="F224" s="23">
        <v>4110331</v>
      </c>
    </row>
    <row r="225" spans="1:6">
      <c r="A225" s="23">
        <v>43</v>
      </c>
      <c r="B225" s="23" t="s">
        <v>225</v>
      </c>
      <c r="C225" s="23"/>
      <c r="D225" s="23"/>
      <c r="E225" s="197">
        <v>362.25</v>
      </c>
      <c r="F225" s="23"/>
    </row>
    <row r="226" spans="1:6">
      <c r="A226" s="10" t="s">
        <v>11</v>
      </c>
      <c r="B226" s="10"/>
      <c r="C226" s="23"/>
      <c r="D226" s="23"/>
      <c r="E226" s="23">
        <v>30</v>
      </c>
      <c r="F226" s="23" t="s">
        <v>177</v>
      </c>
    </row>
    <row r="227" spans="1:6">
      <c r="A227" s="10"/>
      <c r="B227" s="10"/>
      <c r="C227" s="23"/>
      <c r="D227" s="23"/>
      <c r="E227" s="23">
        <v>15</v>
      </c>
      <c r="F227" s="23" t="s">
        <v>161</v>
      </c>
    </row>
    <row r="228" spans="1:6">
      <c r="A228" s="10"/>
      <c r="B228" s="10"/>
      <c r="C228" s="23"/>
      <c r="D228" s="23"/>
      <c r="E228" s="23">
        <v>6</v>
      </c>
      <c r="F228" s="23" t="s">
        <v>159</v>
      </c>
    </row>
    <row r="229" spans="1:6">
      <c r="A229" s="10"/>
      <c r="B229" s="10"/>
      <c r="C229" s="23"/>
      <c r="D229" s="23"/>
      <c r="E229" s="23">
        <v>10.5</v>
      </c>
      <c r="F229" s="23" t="s">
        <v>226</v>
      </c>
    </row>
    <row r="230" spans="1:6">
      <c r="A230" s="10"/>
      <c r="B230" s="10"/>
      <c r="C230" s="23"/>
      <c r="D230" s="23"/>
      <c r="E230" s="23">
        <v>7.5</v>
      </c>
      <c r="F230" s="23" t="s">
        <v>176</v>
      </c>
    </row>
    <row r="231" spans="1:6">
      <c r="A231" s="10"/>
      <c r="B231" s="10"/>
      <c r="C231" s="23"/>
      <c r="D231" s="23"/>
      <c r="E231" s="23">
        <v>125</v>
      </c>
      <c r="F231" s="23" t="s">
        <v>159</v>
      </c>
    </row>
    <row r="232" spans="1:6">
      <c r="A232" s="10"/>
      <c r="B232" s="10"/>
      <c r="C232" s="23"/>
      <c r="D232" s="23"/>
      <c r="E232" s="23">
        <v>15</v>
      </c>
      <c r="F232" s="23" t="s">
        <v>187</v>
      </c>
    </row>
    <row r="233" spans="1:6">
      <c r="A233" s="10"/>
      <c r="B233" s="10"/>
      <c r="C233" s="23"/>
      <c r="D233" s="23"/>
      <c r="E233" s="23">
        <v>9.75</v>
      </c>
      <c r="F233" s="23" t="s">
        <v>161</v>
      </c>
    </row>
    <row r="234" spans="1:6">
      <c r="A234" s="10"/>
      <c r="B234" s="10"/>
      <c r="C234" s="23"/>
      <c r="D234" s="23"/>
      <c r="E234" s="23">
        <v>31.25</v>
      </c>
      <c r="F234" s="23" t="s">
        <v>187</v>
      </c>
    </row>
    <row r="235" spans="1:6">
      <c r="A235" s="10"/>
      <c r="B235" s="10"/>
      <c r="C235" s="23"/>
      <c r="D235" s="23"/>
      <c r="E235" s="23">
        <v>3.75</v>
      </c>
      <c r="F235" s="23" t="s">
        <v>23</v>
      </c>
    </row>
    <row r="236" spans="1:6">
      <c r="A236" s="10"/>
      <c r="B236" s="10"/>
      <c r="C236" s="23"/>
      <c r="D236" s="23"/>
      <c r="E236" s="23">
        <v>3.3</v>
      </c>
      <c r="F236" s="23">
        <v>4110318</v>
      </c>
    </row>
    <row r="237" spans="1:6">
      <c r="A237" s="10"/>
      <c r="B237" s="10"/>
      <c r="C237" s="23"/>
      <c r="D237" s="23"/>
      <c r="E237" s="23">
        <v>2.4</v>
      </c>
      <c r="F237" s="23">
        <v>4110319</v>
      </c>
    </row>
    <row r="238" spans="1:6">
      <c r="A238" s="10"/>
      <c r="B238" s="10"/>
      <c r="C238" s="23"/>
      <c r="D238" s="23"/>
      <c r="E238" s="23">
        <v>0.9</v>
      </c>
      <c r="F238" s="23">
        <v>4110320</v>
      </c>
    </row>
    <row r="239" spans="1:6">
      <c r="A239" s="10"/>
      <c r="B239" s="10"/>
      <c r="C239" s="23"/>
      <c r="D239" s="23"/>
      <c r="E239" s="23">
        <v>0.6</v>
      </c>
      <c r="F239" s="23">
        <v>4110321</v>
      </c>
    </row>
    <row r="240" spans="1:6">
      <c r="A240" s="10"/>
      <c r="B240" s="10"/>
      <c r="C240" s="23"/>
      <c r="D240" s="23"/>
      <c r="E240" s="23">
        <v>5.3</v>
      </c>
      <c r="F240" s="23">
        <v>4110323</v>
      </c>
    </row>
    <row r="241" spans="1:6">
      <c r="A241" s="10"/>
      <c r="B241" s="10"/>
      <c r="C241" s="23"/>
      <c r="D241" s="23"/>
      <c r="E241" s="23">
        <v>96</v>
      </c>
      <c r="F241" s="23">
        <v>4110338</v>
      </c>
    </row>
    <row r="242" spans="1:6">
      <c r="A242" s="23">
        <v>44</v>
      </c>
      <c r="B242" s="23" t="s">
        <v>227</v>
      </c>
      <c r="C242" s="23"/>
      <c r="D242" s="23"/>
      <c r="E242" s="197">
        <v>13.9</v>
      </c>
      <c r="F242" s="23"/>
    </row>
    <row r="243" spans="1:6">
      <c r="A243" s="23" t="s">
        <v>11</v>
      </c>
      <c r="B243" s="23"/>
      <c r="C243" s="199"/>
      <c r="D243" s="199"/>
      <c r="E243" s="23">
        <v>13.9</v>
      </c>
      <c r="F243" s="23">
        <v>4110080</v>
      </c>
    </row>
    <row r="244" spans="1:6">
      <c r="A244" s="23">
        <v>45</v>
      </c>
      <c r="B244" s="23" t="s">
        <v>228</v>
      </c>
      <c r="C244" s="23"/>
      <c r="D244" s="23"/>
      <c r="E244" s="197">
        <v>34.4</v>
      </c>
      <c r="F244" s="23"/>
    </row>
    <row r="245" spans="1:6">
      <c r="A245" s="23" t="s">
        <v>11</v>
      </c>
      <c r="B245" s="23"/>
      <c r="C245" s="199"/>
      <c r="D245" s="199"/>
      <c r="E245" s="23">
        <v>12</v>
      </c>
      <c r="F245" s="23" t="s">
        <v>159</v>
      </c>
    </row>
    <row r="246" spans="1:6">
      <c r="A246" s="23"/>
      <c r="B246" s="23"/>
      <c r="C246" s="199"/>
      <c r="D246" s="199"/>
      <c r="E246" s="23">
        <v>22.4</v>
      </c>
      <c r="F246" s="23" t="s">
        <v>169</v>
      </c>
    </row>
    <row r="247" spans="1:6">
      <c r="A247" s="23">
        <v>46</v>
      </c>
      <c r="B247" s="23" t="s">
        <v>229</v>
      </c>
      <c r="C247" s="199"/>
      <c r="D247" s="199"/>
      <c r="E247" s="197">
        <v>63</v>
      </c>
      <c r="F247" s="23"/>
    </row>
    <row r="248" spans="1:6">
      <c r="A248" s="23" t="s">
        <v>11</v>
      </c>
      <c r="B248" s="23"/>
      <c r="C248" s="199"/>
      <c r="D248" s="199"/>
      <c r="E248" s="23">
        <v>26</v>
      </c>
      <c r="F248" s="23" t="s">
        <v>183</v>
      </c>
    </row>
    <row r="249" spans="1:6">
      <c r="A249" s="23"/>
      <c r="B249" s="23"/>
      <c r="C249" s="199"/>
      <c r="D249" s="199"/>
      <c r="E249" s="23">
        <v>20</v>
      </c>
      <c r="F249" s="23" t="s">
        <v>230</v>
      </c>
    </row>
    <row r="250" spans="1:6">
      <c r="A250" s="23"/>
      <c r="B250" s="23"/>
      <c r="C250" s="199"/>
      <c r="D250" s="199"/>
      <c r="E250" s="23">
        <v>2</v>
      </c>
      <c r="F250" s="23" t="s">
        <v>23</v>
      </c>
    </row>
    <row r="251" spans="1:6">
      <c r="A251" s="23"/>
      <c r="B251" s="23"/>
      <c r="C251" s="199"/>
      <c r="D251" s="199"/>
      <c r="E251" s="23">
        <v>15</v>
      </c>
      <c r="F251" s="23" t="s">
        <v>231</v>
      </c>
    </row>
    <row r="252" spans="1:6">
      <c r="A252" s="23">
        <v>47</v>
      </c>
      <c r="B252" s="23" t="s">
        <v>232</v>
      </c>
      <c r="C252" s="23"/>
      <c r="D252" s="23"/>
      <c r="E252" s="197">
        <v>225</v>
      </c>
      <c r="F252" s="23"/>
    </row>
    <row r="253" spans="1:6">
      <c r="A253" s="11" t="s">
        <v>11</v>
      </c>
      <c r="B253" s="11"/>
      <c r="C253" s="23"/>
      <c r="D253" s="23"/>
      <c r="E253" s="23">
        <v>15</v>
      </c>
      <c r="F253" s="23" t="s">
        <v>177</v>
      </c>
    </row>
    <row r="254" spans="1:6">
      <c r="A254" s="11"/>
      <c r="B254" s="11"/>
      <c r="C254" s="23"/>
      <c r="D254" s="23"/>
      <c r="E254" s="23">
        <v>21</v>
      </c>
      <c r="F254" s="23" t="s">
        <v>179</v>
      </c>
    </row>
    <row r="255" spans="1:6">
      <c r="A255" s="11"/>
      <c r="B255" s="11"/>
      <c r="C255" s="23"/>
      <c r="D255" s="23"/>
      <c r="E255" s="23">
        <v>39</v>
      </c>
      <c r="F255" s="23" t="s">
        <v>164</v>
      </c>
    </row>
    <row r="256" spans="1:6">
      <c r="A256" s="11"/>
      <c r="B256" s="11"/>
      <c r="C256" s="23"/>
      <c r="D256" s="23"/>
      <c r="E256" s="23">
        <v>67.5</v>
      </c>
      <c r="F256" s="23" t="s">
        <v>233</v>
      </c>
    </row>
    <row r="257" spans="1:6">
      <c r="A257" s="11"/>
      <c r="B257" s="11"/>
      <c r="C257" s="23"/>
      <c r="D257" s="23"/>
      <c r="E257" s="23">
        <v>12</v>
      </c>
      <c r="F257" s="23" t="s">
        <v>189</v>
      </c>
    </row>
    <row r="258" spans="1:6">
      <c r="A258" s="11"/>
      <c r="B258" s="11"/>
      <c r="C258" s="23"/>
      <c r="D258" s="23"/>
      <c r="E258" s="23">
        <v>28.5</v>
      </c>
      <c r="F258" s="23" t="s">
        <v>183</v>
      </c>
    </row>
    <row r="259" spans="1:6">
      <c r="A259" s="11"/>
      <c r="B259" s="11"/>
      <c r="C259" s="23"/>
      <c r="D259" s="23"/>
      <c r="E259" s="23">
        <v>1.95</v>
      </c>
      <c r="F259" s="23" t="s">
        <v>177</v>
      </c>
    </row>
    <row r="260" spans="1:6">
      <c r="A260" s="11"/>
      <c r="B260" s="11"/>
      <c r="C260" s="23"/>
      <c r="D260" s="23"/>
      <c r="E260" s="23">
        <v>4.05</v>
      </c>
      <c r="F260" s="23" t="s">
        <v>177</v>
      </c>
    </row>
    <row r="261" spans="1:6">
      <c r="A261" s="11"/>
      <c r="B261" s="11"/>
      <c r="C261" s="23"/>
      <c r="D261" s="23"/>
      <c r="E261" s="23">
        <v>4.5</v>
      </c>
      <c r="F261" s="23" t="s">
        <v>173</v>
      </c>
    </row>
    <row r="262" spans="1:6">
      <c r="A262" s="11"/>
      <c r="B262" s="11"/>
      <c r="C262" s="23"/>
      <c r="D262" s="23"/>
      <c r="E262" s="197">
        <v>31.5</v>
      </c>
      <c r="F262" s="23" t="s">
        <v>159</v>
      </c>
    </row>
    <row r="263" spans="1:6">
      <c r="A263" s="23">
        <v>48</v>
      </c>
      <c r="B263" s="23" t="s">
        <v>234</v>
      </c>
      <c r="C263" s="23"/>
      <c r="D263" s="23"/>
      <c r="E263" s="197">
        <v>66.15</v>
      </c>
      <c r="F263" s="23"/>
    </row>
    <row r="264" spans="1:6">
      <c r="A264" s="11" t="s">
        <v>11</v>
      </c>
      <c r="B264" s="11"/>
      <c r="C264" s="23"/>
      <c r="D264" s="23"/>
      <c r="E264" s="23">
        <v>63.6</v>
      </c>
      <c r="F264" s="23" t="s">
        <v>235</v>
      </c>
    </row>
    <row r="265" spans="1:6">
      <c r="A265" s="11"/>
      <c r="B265" s="11"/>
      <c r="C265" s="23"/>
      <c r="D265" s="23"/>
      <c r="E265" s="23">
        <v>2.55</v>
      </c>
      <c r="F265" s="23" t="s">
        <v>189</v>
      </c>
    </row>
    <row r="266" spans="1:6">
      <c r="A266" s="23">
        <v>49</v>
      </c>
      <c r="B266" s="23" t="s">
        <v>236</v>
      </c>
      <c r="C266" s="23"/>
      <c r="D266" s="23"/>
      <c r="E266" s="197">
        <v>229.05</v>
      </c>
      <c r="F266" s="23"/>
    </row>
    <row r="267" spans="1:6">
      <c r="A267" s="10" t="s">
        <v>11</v>
      </c>
      <c r="B267" s="10"/>
      <c r="C267" s="23"/>
      <c r="D267" s="23"/>
      <c r="E267" s="23">
        <v>13.5</v>
      </c>
      <c r="F267" s="23" t="s">
        <v>183</v>
      </c>
    </row>
    <row r="268" spans="1:6">
      <c r="A268" s="10"/>
      <c r="B268" s="10"/>
      <c r="C268" s="23"/>
      <c r="D268" s="23"/>
      <c r="E268" s="23">
        <v>33</v>
      </c>
      <c r="F268" s="23" t="s">
        <v>237</v>
      </c>
    </row>
    <row r="269" spans="1:6">
      <c r="A269" s="10"/>
      <c r="B269" s="10"/>
      <c r="C269" s="23"/>
      <c r="D269" s="23"/>
      <c r="E269" s="23">
        <v>19.5</v>
      </c>
      <c r="F269" s="23" t="s">
        <v>159</v>
      </c>
    </row>
    <row r="270" spans="1:6">
      <c r="A270" s="10"/>
      <c r="B270" s="10"/>
      <c r="C270" s="23"/>
      <c r="D270" s="23"/>
      <c r="E270" s="23">
        <v>48.75</v>
      </c>
      <c r="F270" s="23" t="s">
        <v>159</v>
      </c>
    </row>
    <row r="271" spans="1:6">
      <c r="A271" s="10"/>
      <c r="B271" s="10"/>
      <c r="C271" s="23"/>
      <c r="D271" s="23"/>
      <c r="E271" s="23">
        <v>15</v>
      </c>
      <c r="F271" s="23" t="s">
        <v>189</v>
      </c>
    </row>
    <row r="272" spans="1:6">
      <c r="A272" s="10"/>
      <c r="B272" s="10"/>
      <c r="C272" s="23"/>
      <c r="D272" s="23"/>
      <c r="E272" s="23">
        <v>3</v>
      </c>
      <c r="F272" s="23" t="s">
        <v>237</v>
      </c>
    </row>
    <row r="273" spans="1:6">
      <c r="A273" s="10"/>
      <c r="B273" s="10"/>
      <c r="C273" s="23"/>
      <c r="D273" s="23"/>
      <c r="E273" s="23">
        <v>4.05</v>
      </c>
      <c r="F273" s="23" t="s">
        <v>175</v>
      </c>
    </row>
    <row r="274" spans="1:6">
      <c r="A274" s="10"/>
      <c r="B274" s="10"/>
      <c r="C274" s="23"/>
      <c r="D274" s="23"/>
      <c r="E274" s="23">
        <v>7.35</v>
      </c>
      <c r="F274" s="23" t="s">
        <v>238</v>
      </c>
    </row>
    <row r="275" spans="1:6">
      <c r="A275" s="10"/>
      <c r="B275" s="10"/>
      <c r="C275" s="23"/>
      <c r="D275" s="23"/>
      <c r="E275" s="23">
        <v>15.45</v>
      </c>
      <c r="F275" s="23" t="s">
        <v>237</v>
      </c>
    </row>
    <row r="276" spans="1:6">
      <c r="A276" s="10"/>
      <c r="B276" s="10"/>
      <c r="C276" s="23"/>
      <c r="D276" s="23"/>
      <c r="E276" s="23">
        <v>3.9</v>
      </c>
      <c r="F276" s="23" t="s">
        <v>83</v>
      </c>
    </row>
    <row r="277" spans="1:6">
      <c r="A277" s="10"/>
      <c r="B277" s="10"/>
      <c r="C277" s="23"/>
      <c r="D277" s="23"/>
      <c r="E277" s="23">
        <v>6.45</v>
      </c>
      <c r="F277" s="23" t="s">
        <v>159</v>
      </c>
    </row>
    <row r="278" spans="1:6">
      <c r="A278" s="10"/>
      <c r="B278" s="10"/>
      <c r="C278" s="23"/>
      <c r="D278" s="23"/>
      <c r="E278" s="23">
        <v>1.8</v>
      </c>
      <c r="F278" s="23" t="s">
        <v>239</v>
      </c>
    </row>
    <row r="279" spans="1:6">
      <c r="A279" s="10"/>
      <c r="B279" s="10"/>
      <c r="C279" s="23"/>
      <c r="D279" s="23"/>
      <c r="E279" s="23">
        <v>45.45</v>
      </c>
      <c r="F279" s="23" t="s">
        <v>135</v>
      </c>
    </row>
    <row r="280" spans="1:6">
      <c r="A280" s="10"/>
      <c r="B280" s="10"/>
      <c r="C280" s="23"/>
      <c r="D280" s="23"/>
      <c r="E280" s="23">
        <v>2.7</v>
      </c>
      <c r="F280" s="23" t="s">
        <v>240</v>
      </c>
    </row>
    <row r="281" spans="1:6">
      <c r="A281" s="10"/>
      <c r="B281" s="10"/>
      <c r="C281" s="23"/>
      <c r="D281" s="23"/>
      <c r="E281" s="23">
        <v>9.15</v>
      </c>
      <c r="F281" s="23" t="s">
        <v>241</v>
      </c>
    </row>
    <row r="282" spans="1:6">
      <c r="A282" s="23">
        <v>50</v>
      </c>
      <c r="B282" s="23" t="s">
        <v>242</v>
      </c>
      <c r="C282" s="23"/>
      <c r="D282" s="23"/>
      <c r="E282" s="197">
        <v>30</v>
      </c>
      <c r="F282" s="23"/>
    </row>
    <row r="283" spans="1:6">
      <c r="A283" s="23" t="s">
        <v>11</v>
      </c>
      <c r="B283" s="23"/>
      <c r="C283" s="199"/>
      <c r="D283" s="199"/>
      <c r="E283" s="23">
        <v>30</v>
      </c>
      <c r="F283" s="23" t="s">
        <v>243</v>
      </c>
    </row>
    <row r="284" spans="1:6">
      <c r="A284" s="23">
        <v>51</v>
      </c>
      <c r="B284" s="23" t="s">
        <v>244</v>
      </c>
      <c r="C284" s="23"/>
      <c r="D284" s="23"/>
      <c r="E284" s="197">
        <v>112.5</v>
      </c>
      <c r="F284" s="23"/>
    </row>
    <row r="285" spans="1:6">
      <c r="A285" s="10" t="s">
        <v>11</v>
      </c>
      <c r="B285" s="10"/>
      <c r="C285" s="23"/>
      <c r="D285" s="23"/>
      <c r="E285" s="23">
        <v>21.75</v>
      </c>
      <c r="F285" s="23" t="s">
        <v>245</v>
      </c>
    </row>
    <row r="286" spans="1:6">
      <c r="A286" s="10"/>
      <c r="B286" s="10"/>
      <c r="C286" s="23"/>
      <c r="D286" s="23"/>
      <c r="E286" s="23">
        <v>18.75</v>
      </c>
      <c r="F286" s="23" t="s">
        <v>164</v>
      </c>
    </row>
    <row r="287" spans="1:6">
      <c r="A287" s="10"/>
      <c r="B287" s="10"/>
      <c r="C287" s="23"/>
      <c r="D287" s="23"/>
      <c r="E287" s="23">
        <v>15</v>
      </c>
      <c r="F287" s="23" t="s">
        <v>246</v>
      </c>
    </row>
    <row r="288" spans="1:6">
      <c r="A288" s="10"/>
      <c r="B288" s="10"/>
      <c r="C288" s="23"/>
      <c r="D288" s="23"/>
      <c r="E288" s="23">
        <v>20</v>
      </c>
      <c r="F288" s="23" t="s">
        <v>177</v>
      </c>
    </row>
    <row r="289" spans="1:6">
      <c r="A289" s="10"/>
      <c r="B289" s="10"/>
      <c r="C289" s="23"/>
      <c r="D289" s="23"/>
      <c r="E289" s="23">
        <v>9.5</v>
      </c>
      <c r="F289" s="23" t="s">
        <v>177</v>
      </c>
    </row>
    <row r="290" spans="1:6">
      <c r="A290" s="10"/>
      <c r="B290" s="10"/>
      <c r="C290" s="23"/>
      <c r="D290" s="23"/>
      <c r="E290" s="23">
        <v>4.05</v>
      </c>
      <c r="F290" s="23" t="s">
        <v>177</v>
      </c>
    </row>
    <row r="291" spans="1:6">
      <c r="A291" s="10"/>
      <c r="B291" s="10"/>
      <c r="C291" s="23"/>
      <c r="D291" s="23"/>
      <c r="E291" s="23">
        <v>12</v>
      </c>
      <c r="F291" s="23" t="s">
        <v>177</v>
      </c>
    </row>
    <row r="292" spans="1:6">
      <c r="A292" s="10"/>
      <c r="B292" s="10"/>
      <c r="C292" s="23"/>
      <c r="D292" s="23"/>
      <c r="E292" s="23">
        <v>2.25</v>
      </c>
      <c r="F292" s="23" t="s">
        <v>177</v>
      </c>
    </row>
    <row r="293" spans="1:6">
      <c r="A293" s="10"/>
      <c r="B293" s="10"/>
      <c r="C293" s="23"/>
      <c r="D293" s="23"/>
      <c r="E293" s="23">
        <v>3</v>
      </c>
      <c r="F293" s="23" t="s">
        <v>177</v>
      </c>
    </row>
    <row r="294" spans="1:6">
      <c r="A294" s="10"/>
      <c r="B294" s="10"/>
      <c r="C294" s="23"/>
      <c r="D294" s="23"/>
      <c r="E294" s="23">
        <v>6.2</v>
      </c>
      <c r="F294" s="23" t="s">
        <v>177</v>
      </c>
    </row>
    <row r="295" spans="1:6">
      <c r="A295" s="23">
        <v>52</v>
      </c>
      <c r="B295" s="23" t="s">
        <v>247</v>
      </c>
      <c r="C295" s="23"/>
      <c r="D295" s="23"/>
      <c r="E295" s="197">
        <v>42</v>
      </c>
      <c r="F295" s="23"/>
    </row>
    <row r="296" spans="1:6">
      <c r="A296" s="11" t="s">
        <v>11</v>
      </c>
      <c r="B296" s="11"/>
      <c r="C296" s="23"/>
      <c r="D296" s="23"/>
      <c r="E296" s="23">
        <v>2.25</v>
      </c>
      <c r="F296" s="23" t="s">
        <v>189</v>
      </c>
    </row>
    <row r="297" spans="1:6">
      <c r="A297" s="11"/>
      <c r="B297" s="11"/>
      <c r="C297" s="23"/>
      <c r="D297" s="23"/>
      <c r="E297" s="23">
        <v>4.5</v>
      </c>
      <c r="F297" s="23" t="s">
        <v>248</v>
      </c>
    </row>
    <row r="298" spans="1:6">
      <c r="A298" s="11"/>
      <c r="B298" s="11"/>
      <c r="C298" s="23"/>
      <c r="D298" s="23"/>
      <c r="E298" s="23">
        <v>35.25</v>
      </c>
      <c r="F298" s="23" t="s">
        <v>187</v>
      </c>
    </row>
    <row r="299" spans="1:6">
      <c r="A299" s="23">
        <v>53</v>
      </c>
      <c r="B299" s="23" t="s">
        <v>249</v>
      </c>
      <c r="C299" s="23"/>
      <c r="D299" s="23"/>
      <c r="E299" s="197">
        <v>94.5</v>
      </c>
      <c r="F299" s="23"/>
    </row>
    <row r="300" spans="1:6">
      <c r="A300" s="11" t="s">
        <v>11</v>
      </c>
      <c r="B300" s="11"/>
      <c r="C300" s="23"/>
      <c r="D300" s="23"/>
      <c r="E300" s="23">
        <v>52.5</v>
      </c>
      <c r="F300" s="23" t="s">
        <v>197</v>
      </c>
    </row>
    <row r="301" spans="1:6">
      <c r="A301" s="11"/>
      <c r="B301" s="11"/>
      <c r="C301" s="23"/>
      <c r="D301" s="23"/>
      <c r="E301" s="23">
        <v>9</v>
      </c>
      <c r="F301" s="23" t="s">
        <v>197</v>
      </c>
    </row>
    <row r="302" spans="1:6">
      <c r="A302" s="11"/>
      <c r="B302" s="11"/>
      <c r="C302" s="23"/>
      <c r="D302" s="23"/>
      <c r="E302" s="23">
        <v>9</v>
      </c>
      <c r="F302" s="23" t="s">
        <v>197</v>
      </c>
    </row>
    <row r="303" spans="1:6">
      <c r="A303" s="11"/>
      <c r="B303" s="11"/>
      <c r="C303" s="23"/>
      <c r="D303" s="23"/>
      <c r="E303" s="23">
        <v>12</v>
      </c>
      <c r="F303" s="23" t="s">
        <v>197</v>
      </c>
    </row>
    <row r="304" spans="1:6">
      <c r="A304" s="11"/>
      <c r="B304" s="11"/>
      <c r="C304" s="23"/>
      <c r="D304" s="23"/>
      <c r="E304" s="23">
        <v>3</v>
      </c>
      <c r="F304" s="23" t="s">
        <v>250</v>
      </c>
    </row>
    <row r="305" spans="1:6">
      <c r="A305" s="11"/>
      <c r="B305" s="11"/>
      <c r="C305" s="23"/>
      <c r="D305" s="23"/>
      <c r="E305" s="23">
        <v>3</v>
      </c>
      <c r="F305" s="23" t="s">
        <v>250</v>
      </c>
    </row>
    <row r="306" spans="1:6">
      <c r="A306" s="11"/>
      <c r="B306" s="11"/>
      <c r="C306" s="23"/>
      <c r="D306" s="23"/>
      <c r="E306" s="23">
        <v>3</v>
      </c>
      <c r="F306" s="23" t="s">
        <v>250</v>
      </c>
    </row>
    <row r="307" spans="1:6">
      <c r="A307" s="11"/>
      <c r="B307" s="11"/>
      <c r="C307" s="23"/>
      <c r="D307" s="23"/>
      <c r="E307" s="23">
        <v>1</v>
      </c>
      <c r="F307" s="23" t="s">
        <v>250</v>
      </c>
    </row>
    <row r="308" spans="1:6">
      <c r="A308" s="11"/>
      <c r="B308" s="11"/>
      <c r="C308" s="23"/>
      <c r="D308" s="23"/>
      <c r="E308" s="23">
        <v>1</v>
      </c>
      <c r="F308" s="23" t="s">
        <v>250</v>
      </c>
    </row>
    <row r="309" spans="1:6">
      <c r="A309" s="11"/>
      <c r="B309" s="11"/>
      <c r="C309" s="23"/>
      <c r="D309" s="23"/>
      <c r="E309" s="23">
        <v>0.5</v>
      </c>
      <c r="F309" s="23" t="s">
        <v>251</v>
      </c>
    </row>
    <row r="310" spans="1:6">
      <c r="A310" s="11"/>
      <c r="B310" s="11"/>
      <c r="C310" s="23"/>
      <c r="D310" s="23"/>
      <c r="E310" s="23">
        <v>0.5</v>
      </c>
      <c r="F310" s="23" t="s">
        <v>251</v>
      </c>
    </row>
    <row r="311" spans="1:6">
      <c r="A311" s="23">
        <v>54</v>
      </c>
      <c r="B311" s="23" t="s">
        <v>252</v>
      </c>
      <c r="C311" s="23"/>
      <c r="D311" s="23"/>
      <c r="E311" s="197">
        <v>95</v>
      </c>
      <c r="F311" s="23"/>
    </row>
    <row r="312" spans="1:6">
      <c r="A312" s="10" t="s">
        <v>11</v>
      </c>
      <c r="B312" s="10"/>
      <c r="C312" s="23"/>
      <c r="D312" s="23"/>
      <c r="E312" s="23">
        <v>95</v>
      </c>
      <c r="F312" s="23" t="s">
        <v>167</v>
      </c>
    </row>
    <row r="313" spans="1:6">
      <c r="A313" s="23">
        <v>55</v>
      </c>
      <c r="B313" s="23" t="s">
        <v>253</v>
      </c>
      <c r="C313" s="23"/>
      <c r="D313" s="23"/>
      <c r="E313" s="197">
        <v>82.5</v>
      </c>
      <c r="F313" s="23"/>
    </row>
    <row r="314" spans="1:6">
      <c r="A314" s="23" t="s">
        <v>11</v>
      </c>
      <c r="B314" s="23"/>
      <c r="C314" s="199"/>
      <c r="D314" s="199"/>
      <c r="E314" s="23">
        <v>40.5</v>
      </c>
      <c r="F314" s="23" t="s">
        <v>183</v>
      </c>
    </row>
    <row r="315" spans="1:6">
      <c r="A315" s="23"/>
      <c r="B315" s="23"/>
      <c r="C315" s="199"/>
      <c r="D315" s="199"/>
      <c r="E315" s="23">
        <v>12</v>
      </c>
      <c r="F315" s="23" t="s">
        <v>179</v>
      </c>
    </row>
    <row r="316" spans="1:6">
      <c r="A316" s="23"/>
      <c r="B316" s="23"/>
      <c r="C316" s="199"/>
      <c r="D316" s="199"/>
      <c r="E316" s="23">
        <v>30</v>
      </c>
      <c r="F316" s="23" t="s">
        <v>162</v>
      </c>
    </row>
    <row r="317" spans="1:6">
      <c r="A317" s="23">
        <v>56</v>
      </c>
      <c r="B317" s="23" t="s">
        <v>254</v>
      </c>
      <c r="C317" s="23"/>
      <c r="D317" s="23"/>
      <c r="E317" s="197">
        <v>340</v>
      </c>
      <c r="F317" s="23"/>
    </row>
    <row r="318" spans="1:6">
      <c r="A318" s="10" t="s">
        <v>11</v>
      </c>
      <c r="B318" s="10"/>
      <c r="C318" s="23"/>
      <c r="D318" s="23"/>
      <c r="E318" s="23">
        <v>120</v>
      </c>
      <c r="F318" s="23" t="s">
        <v>167</v>
      </c>
    </row>
    <row r="319" spans="1:6">
      <c r="A319" s="10"/>
      <c r="B319" s="10"/>
      <c r="C319" s="23"/>
      <c r="D319" s="23"/>
      <c r="E319" s="23">
        <v>195</v>
      </c>
      <c r="F319" s="23" t="s">
        <v>167</v>
      </c>
    </row>
    <row r="320" spans="1:6">
      <c r="A320" s="10"/>
      <c r="B320" s="10"/>
      <c r="C320" s="23"/>
      <c r="D320" s="23"/>
      <c r="E320" s="23">
        <v>10</v>
      </c>
      <c r="F320" s="23" t="s">
        <v>167</v>
      </c>
    </row>
    <row r="321" spans="1:6">
      <c r="A321" s="10"/>
      <c r="B321" s="10"/>
      <c r="C321" s="23"/>
      <c r="D321" s="23"/>
      <c r="E321" s="23">
        <v>15</v>
      </c>
      <c r="F321" s="23" t="s">
        <v>189</v>
      </c>
    </row>
    <row r="322" spans="1:6">
      <c r="A322" s="23">
        <v>57</v>
      </c>
      <c r="B322" s="23" t="s">
        <v>255</v>
      </c>
      <c r="C322" s="23"/>
      <c r="D322" s="23"/>
      <c r="E322" s="197">
        <v>30</v>
      </c>
      <c r="F322" s="23"/>
    </row>
    <row r="323" spans="1:6">
      <c r="A323" s="11" t="s">
        <v>11</v>
      </c>
      <c r="B323" s="11"/>
      <c r="C323" s="23"/>
      <c r="D323" s="23"/>
      <c r="E323" s="23">
        <v>30</v>
      </c>
      <c r="F323" s="23" t="s">
        <v>256</v>
      </c>
    </row>
    <row r="324" spans="1:6">
      <c r="A324" s="23">
        <v>58</v>
      </c>
      <c r="B324" s="23" t="s">
        <v>257</v>
      </c>
      <c r="C324" s="23"/>
      <c r="D324" s="23"/>
      <c r="E324" s="197">
        <v>49.25</v>
      </c>
      <c r="F324" s="23"/>
    </row>
    <row r="325" spans="1:6">
      <c r="A325" s="11" t="s">
        <v>11</v>
      </c>
      <c r="B325" s="11"/>
      <c r="C325" s="23"/>
      <c r="D325" s="23"/>
      <c r="E325" s="23">
        <v>27</v>
      </c>
      <c r="F325" s="23" t="s">
        <v>164</v>
      </c>
    </row>
    <row r="326" spans="1:6">
      <c r="A326" s="11"/>
      <c r="B326" s="11"/>
      <c r="C326" s="23"/>
      <c r="D326" s="23"/>
      <c r="E326" s="23">
        <v>18</v>
      </c>
      <c r="F326" s="23" t="s">
        <v>189</v>
      </c>
    </row>
    <row r="327" spans="1:6">
      <c r="A327" s="11"/>
      <c r="B327" s="11"/>
      <c r="C327" s="23"/>
      <c r="D327" s="23"/>
      <c r="E327" s="23">
        <v>3.75</v>
      </c>
      <c r="F327" s="23" t="s">
        <v>23</v>
      </c>
    </row>
    <row r="328" spans="1:6">
      <c r="A328" s="11"/>
      <c r="B328" s="11"/>
      <c r="C328" s="23"/>
      <c r="D328" s="23"/>
      <c r="E328" s="23">
        <v>0.5</v>
      </c>
      <c r="F328" s="23" t="s">
        <v>258</v>
      </c>
    </row>
    <row r="329" spans="1:6">
      <c r="A329" s="23">
        <v>59</v>
      </c>
      <c r="B329" s="23" t="s">
        <v>259</v>
      </c>
      <c r="C329" s="23"/>
      <c r="D329" s="23"/>
      <c r="E329" s="197">
        <v>55.3</v>
      </c>
      <c r="F329" s="23"/>
    </row>
    <row r="330" spans="1:6">
      <c r="A330" s="10" t="s">
        <v>11</v>
      </c>
      <c r="B330" s="10"/>
      <c r="C330" s="23"/>
      <c r="D330" s="23"/>
      <c r="E330" s="23">
        <v>22.5</v>
      </c>
      <c r="F330" s="23" t="s">
        <v>164</v>
      </c>
    </row>
    <row r="331" spans="1:6">
      <c r="A331" s="10"/>
      <c r="B331" s="10"/>
      <c r="C331" s="23"/>
      <c r="D331" s="23"/>
      <c r="E331" s="23">
        <v>4.5</v>
      </c>
      <c r="F331" s="23" t="s">
        <v>164</v>
      </c>
    </row>
    <row r="332" spans="1:6">
      <c r="A332" s="10"/>
      <c r="B332" s="10"/>
      <c r="C332" s="23"/>
      <c r="D332" s="23"/>
      <c r="E332" s="23">
        <v>7.3</v>
      </c>
      <c r="F332" s="23" t="s">
        <v>251</v>
      </c>
    </row>
    <row r="333" spans="1:6">
      <c r="A333" s="10"/>
      <c r="B333" s="10"/>
      <c r="C333" s="23"/>
      <c r="D333" s="23"/>
      <c r="E333" s="23">
        <v>9</v>
      </c>
      <c r="F333" s="23" t="s">
        <v>177</v>
      </c>
    </row>
    <row r="334" spans="1:6">
      <c r="A334" s="10"/>
      <c r="B334" s="10"/>
      <c r="C334" s="23"/>
      <c r="D334" s="23"/>
      <c r="E334" s="23">
        <v>12</v>
      </c>
      <c r="F334" s="23" t="s">
        <v>159</v>
      </c>
    </row>
    <row r="335" spans="1:6">
      <c r="A335" s="23">
        <v>60</v>
      </c>
      <c r="B335" s="23" t="s">
        <v>260</v>
      </c>
      <c r="C335" s="23"/>
      <c r="D335" s="23"/>
      <c r="E335" s="197">
        <v>100.6</v>
      </c>
      <c r="F335" s="23"/>
    </row>
    <row r="336" spans="1:6">
      <c r="A336" s="23" t="s">
        <v>11</v>
      </c>
      <c r="B336" s="23"/>
      <c r="C336" s="199"/>
      <c r="D336" s="199"/>
      <c r="E336" s="23">
        <v>11</v>
      </c>
      <c r="F336" s="23" t="s">
        <v>261</v>
      </c>
    </row>
    <row r="337" spans="1:6">
      <c r="A337" s="23"/>
      <c r="B337" s="23"/>
      <c r="C337" s="199"/>
      <c r="D337" s="199"/>
      <c r="E337" s="23">
        <v>78.3</v>
      </c>
      <c r="F337" s="23" t="s">
        <v>187</v>
      </c>
    </row>
    <row r="338" spans="1:6">
      <c r="A338" s="23"/>
      <c r="B338" s="23"/>
      <c r="C338" s="199"/>
      <c r="D338" s="199"/>
      <c r="E338" s="23">
        <v>5.1</v>
      </c>
      <c r="F338" s="23" t="s">
        <v>23</v>
      </c>
    </row>
    <row r="339" spans="1:6">
      <c r="A339" s="23"/>
      <c r="B339" s="23"/>
      <c r="C339" s="199"/>
      <c r="D339" s="199"/>
      <c r="E339" s="23">
        <v>6.2</v>
      </c>
      <c r="F339" s="23" t="s">
        <v>164</v>
      </c>
    </row>
    <row r="340" spans="1:6">
      <c r="A340" s="23">
        <v>61</v>
      </c>
      <c r="B340" s="23" t="s">
        <v>262</v>
      </c>
      <c r="C340" s="23"/>
      <c r="D340" s="23"/>
      <c r="E340" s="197">
        <v>333</v>
      </c>
      <c r="F340" s="23"/>
    </row>
    <row r="341" spans="1:6">
      <c r="A341" s="10" t="s">
        <v>11</v>
      </c>
      <c r="B341" s="10"/>
      <c r="C341" s="23"/>
      <c r="D341" s="23"/>
      <c r="E341" s="23">
        <v>30</v>
      </c>
      <c r="F341" s="23" t="s">
        <v>173</v>
      </c>
    </row>
    <row r="342" spans="1:6">
      <c r="A342" s="10"/>
      <c r="B342" s="10"/>
      <c r="C342" s="23"/>
      <c r="D342" s="23"/>
      <c r="E342" s="23">
        <v>15</v>
      </c>
      <c r="F342" s="23" t="s">
        <v>235</v>
      </c>
    </row>
    <row r="343" spans="1:6">
      <c r="A343" s="10"/>
      <c r="B343" s="10"/>
      <c r="C343" s="23"/>
      <c r="D343" s="23"/>
      <c r="E343" s="23">
        <v>3</v>
      </c>
      <c r="F343" s="23" t="s">
        <v>189</v>
      </c>
    </row>
    <row r="344" spans="1:6">
      <c r="A344" s="10"/>
      <c r="B344" s="10"/>
      <c r="C344" s="23"/>
      <c r="D344" s="23"/>
      <c r="E344" s="23">
        <v>22.5</v>
      </c>
      <c r="F344" s="23" t="s">
        <v>159</v>
      </c>
    </row>
    <row r="345" spans="1:6">
      <c r="A345" s="10"/>
      <c r="B345" s="10"/>
      <c r="C345" s="23"/>
      <c r="D345" s="23"/>
      <c r="E345" s="23">
        <v>24</v>
      </c>
      <c r="F345" s="23" t="s">
        <v>164</v>
      </c>
    </row>
    <row r="346" spans="1:6">
      <c r="A346" s="10"/>
      <c r="B346" s="10"/>
      <c r="C346" s="23"/>
      <c r="D346" s="23"/>
      <c r="E346" s="23">
        <v>6</v>
      </c>
      <c r="F346" s="23" t="s">
        <v>177</v>
      </c>
    </row>
    <row r="347" spans="1:6">
      <c r="A347" s="10"/>
      <c r="B347" s="10"/>
      <c r="C347" s="23"/>
      <c r="D347" s="23"/>
      <c r="E347" s="23">
        <v>7</v>
      </c>
      <c r="F347" s="23" t="s">
        <v>159</v>
      </c>
    </row>
    <row r="348" spans="1:6">
      <c r="A348" s="10"/>
      <c r="B348" s="10"/>
      <c r="C348" s="23"/>
      <c r="D348" s="23"/>
      <c r="E348" s="23">
        <v>4</v>
      </c>
      <c r="F348" s="23" t="s">
        <v>164</v>
      </c>
    </row>
    <row r="349" spans="1:6">
      <c r="A349" s="10"/>
      <c r="B349" s="10"/>
      <c r="C349" s="23"/>
      <c r="D349" s="23"/>
      <c r="E349" s="23">
        <v>9</v>
      </c>
      <c r="F349" s="23" t="s">
        <v>177</v>
      </c>
    </row>
    <row r="350" spans="1:6">
      <c r="A350" s="10"/>
      <c r="B350" s="10"/>
      <c r="C350" s="23"/>
      <c r="D350" s="23"/>
      <c r="E350" s="23">
        <v>12</v>
      </c>
      <c r="F350" s="23" t="s">
        <v>177</v>
      </c>
    </row>
    <row r="351" spans="1:6">
      <c r="A351" s="10"/>
      <c r="B351" s="10"/>
      <c r="C351" s="23"/>
      <c r="D351" s="23"/>
      <c r="E351" s="23">
        <v>12</v>
      </c>
      <c r="F351" s="23" t="s">
        <v>177</v>
      </c>
    </row>
    <row r="352" spans="1:6">
      <c r="A352" s="10"/>
      <c r="B352" s="10"/>
      <c r="C352" s="23"/>
      <c r="D352" s="23"/>
      <c r="E352" s="23">
        <v>5.5</v>
      </c>
      <c r="F352" s="23" t="s">
        <v>176</v>
      </c>
    </row>
    <row r="353" spans="1:6">
      <c r="A353" s="10"/>
      <c r="B353" s="10"/>
      <c r="C353" s="23"/>
      <c r="D353" s="23"/>
      <c r="E353" s="23">
        <v>153</v>
      </c>
      <c r="F353" s="23" t="s">
        <v>263</v>
      </c>
    </row>
    <row r="354" spans="1:6">
      <c r="A354" s="10"/>
      <c r="B354" s="10"/>
      <c r="C354" s="23"/>
      <c r="D354" s="23"/>
      <c r="E354" s="23">
        <v>15</v>
      </c>
      <c r="F354" s="23" t="s">
        <v>169</v>
      </c>
    </row>
    <row r="355" spans="1:6">
      <c r="A355" s="10"/>
      <c r="B355" s="10"/>
      <c r="C355" s="23"/>
      <c r="D355" s="23"/>
      <c r="E355" s="23">
        <v>15</v>
      </c>
      <c r="F355" s="23" t="s">
        <v>169</v>
      </c>
    </row>
    <row r="356" spans="1:6">
      <c r="A356" s="23">
        <v>62</v>
      </c>
      <c r="B356" s="23" t="s">
        <v>264</v>
      </c>
      <c r="C356" s="23"/>
      <c r="D356" s="23"/>
      <c r="E356" s="197">
        <v>88.66</v>
      </c>
      <c r="F356" s="23"/>
    </row>
    <row r="357" spans="1:6">
      <c r="A357" s="23" t="s">
        <v>11</v>
      </c>
      <c r="B357" s="23"/>
      <c r="C357" s="199"/>
      <c r="D357" s="199"/>
      <c r="E357" s="23">
        <v>6.72</v>
      </c>
      <c r="F357" s="23" t="s">
        <v>169</v>
      </c>
    </row>
    <row r="358" spans="1:6">
      <c r="A358" s="23"/>
      <c r="B358" s="23"/>
      <c r="C358" s="199"/>
      <c r="D358" s="199"/>
      <c r="E358" s="23">
        <v>26</v>
      </c>
      <c r="F358" s="23" t="s">
        <v>164</v>
      </c>
    </row>
    <row r="359" spans="1:6">
      <c r="A359" s="23"/>
      <c r="B359" s="23"/>
      <c r="C359" s="199"/>
      <c r="D359" s="199"/>
      <c r="E359" s="23">
        <v>21.57</v>
      </c>
      <c r="F359" s="23" t="s">
        <v>189</v>
      </c>
    </row>
    <row r="360" spans="1:6">
      <c r="A360" s="23"/>
      <c r="B360" s="23"/>
      <c r="C360" s="199"/>
      <c r="D360" s="199"/>
      <c r="E360" s="23">
        <v>34.37</v>
      </c>
      <c r="F360" s="23" t="s">
        <v>169</v>
      </c>
    </row>
    <row r="361" spans="1:6">
      <c r="A361" s="23">
        <v>63</v>
      </c>
      <c r="B361" s="23" t="s">
        <v>265</v>
      </c>
      <c r="C361" s="23"/>
      <c r="D361" s="23"/>
      <c r="E361" s="197">
        <v>146.25</v>
      </c>
      <c r="F361" s="23"/>
    </row>
    <row r="362" spans="1:6">
      <c r="A362" s="11" t="s">
        <v>11</v>
      </c>
      <c r="B362" s="11"/>
      <c r="C362" s="23"/>
      <c r="D362" s="23"/>
      <c r="E362" s="23">
        <v>35</v>
      </c>
      <c r="F362" s="23" t="s">
        <v>167</v>
      </c>
    </row>
    <row r="363" spans="1:6">
      <c r="A363" s="11"/>
      <c r="B363" s="11"/>
      <c r="C363" s="23"/>
      <c r="D363" s="23"/>
      <c r="E363" s="23">
        <v>22.5</v>
      </c>
      <c r="F363" s="23" t="s">
        <v>167</v>
      </c>
    </row>
    <row r="364" spans="1:6">
      <c r="A364" s="11"/>
      <c r="B364" s="11"/>
      <c r="C364" s="23"/>
      <c r="D364" s="23"/>
      <c r="E364" s="23">
        <v>22.5</v>
      </c>
      <c r="F364" s="23" t="s">
        <v>167</v>
      </c>
    </row>
    <row r="365" spans="1:6">
      <c r="A365" s="11"/>
      <c r="B365" s="11"/>
      <c r="C365" s="23"/>
      <c r="D365" s="23"/>
      <c r="E365" s="23">
        <v>11.25</v>
      </c>
      <c r="F365" s="23" t="s">
        <v>189</v>
      </c>
    </row>
    <row r="366" spans="1:6">
      <c r="A366" s="11"/>
      <c r="B366" s="11"/>
      <c r="C366" s="23"/>
      <c r="D366" s="23"/>
      <c r="E366" s="23">
        <v>3.5</v>
      </c>
      <c r="F366" s="23" t="s">
        <v>167</v>
      </c>
    </row>
    <row r="367" spans="1:6">
      <c r="A367" s="11"/>
      <c r="B367" s="11"/>
      <c r="C367" s="23"/>
      <c r="D367" s="23"/>
      <c r="E367" s="23">
        <v>15</v>
      </c>
      <c r="F367" s="23" t="s">
        <v>167</v>
      </c>
    </row>
    <row r="368" spans="1:6">
      <c r="A368" s="11"/>
      <c r="B368" s="11"/>
      <c r="C368" s="23"/>
      <c r="D368" s="23"/>
      <c r="E368" s="23">
        <v>21</v>
      </c>
      <c r="F368" s="23" t="s">
        <v>167</v>
      </c>
    </row>
    <row r="369" spans="1:6">
      <c r="A369" s="11"/>
      <c r="B369" s="11"/>
      <c r="C369" s="23"/>
      <c r="D369" s="23"/>
      <c r="E369" s="23">
        <v>14.5</v>
      </c>
      <c r="F369" s="23" t="s">
        <v>167</v>
      </c>
    </row>
    <row r="370" spans="1:6">
      <c r="A370" s="11"/>
      <c r="B370" s="11"/>
      <c r="C370" s="23"/>
      <c r="D370" s="23"/>
      <c r="E370" s="23">
        <v>1</v>
      </c>
      <c r="F370" s="23" t="s">
        <v>175</v>
      </c>
    </row>
    <row r="371" spans="1:6">
      <c r="A371" s="23">
        <v>64</v>
      </c>
      <c r="B371" s="23" t="s">
        <v>266</v>
      </c>
      <c r="C371" s="23"/>
      <c r="D371" s="23"/>
      <c r="E371" s="197">
        <v>116.25</v>
      </c>
      <c r="F371" s="23"/>
    </row>
    <row r="372" spans="1:6">
      <c r="A372" s="11" t="s">
        <v>11</v>
      </c>
      <c r="B372" s="11"/>
      <c r="C372" s="23"/>
      <c r="D372" s="23"/>
      <c r="E372" s="23">
        <v>20</v>
      </c>
      <c r="F372" s="23" t="s">
        <v>167</v>
      </c>
    </row>
    <row r="373" spans="1:6">
      <c r="A373" s="11"/>
      <c r="B373" s="11"/>
      <c r="C373" s="23"/>
      <c r="D373" s="23"/>
      <c r="E373" s="23">
        <v>7.5</v>
      </c>
      <c r="F373" s="23" t="s">
        <v>167</v>
      </c>
    </row>
    <row r="374" spans="1:6">
      <c r="A374" s="11"/>
      <c r="B374" s="11"/>
      <c r="C374" s="23"/>
      <c r="D374" s="23"/>
      <c r="E374" s="23">
        <v>22.5</v>
      </c>
      <c r="F374" s="23" t="s">
        <v>167</v>
      </c>
    </row>
    <row r="375" spans="1:6">
      <c r="A375" s="11"/>
      <c r="B375" s="11"/>
      <c r="C375" s="23"/>
      <c r="D375" s="23"/>
      <c r="E375" s="23">
        <v>11.25</v>
      </c>
      <c r="F375" s="23" t="s">
        <v>189</v>
      </c>
    </row>
    <row r="376" spans="1:6">
      <c r="A376" s="11"/>
      <c r="B376" s="11"/>
      <c r="C376" s="23"/>
      <c r="D376" s="23"/>
      <c r="E376" s="23">
        <v>3.5</v>
      </c>
      <c r="F376" s="23" t="s">
        <v>167</v>
      </c>
    </row>
    <row r="377" spans="1:6">
      <c r="A377" s="11"/>
      <c r="B377" s="11"/>
      <c r="C377" s="23"/>
      <c r="D377" s="23"/>
      <c r="E377" s="23">
        <v>15</v>
      </c>
      <c r="F377" s="23" t="s">
        <v>167</v>
      </c>
    </row>
    <row r="378" spans="1:6">
      <c r="A378" s="11"/>
      <c r="B378" s="11"/>
      <c r="C378" s="23"/>
      <c r="D378" s="23"/>
      <c r="E378" s="23">
        <v>21</v>
      </c>
      <c r="F378" s="23" t="s">
        <v>167</v>
      </c>
    </row>
    <row r="379" spans="1:6">
      <c r="A379" s="11"/>
      <c r="B379" s="11"/>
      <c r="C379" s="23"/>
      <c r="D379" s="23"/>
      <c r="E379" s="23">
        <v>14.5</v>
      </c>
      <c r="F379" s="23" t="s">
        <v>167</v>
      </c>
    </row>
    <row r="380" spans="1:6">
      <c r="A380" s="11"/>
      <c r="B380" s="11"/>
      <c r="C380" s="23"/>
      <c r="D380" s="23"/>
      <c r="E380" s="23">
        <v>1</v>
      </c>
      <c r="F380" s="23" t="s">
        <v>175</v>
      </c>
    </row>
    <row r="381" spans="1:6">
      <c r="A381" s="23">
        <v>65</v>
      </c>
      <c r="B381" s="23" t="s">
        <v>267</v>
      </c>
      <c r="C381" s="23"/>
      <c r="D381" s="23"/>
      <c r="E381" s="197">
        <v>16</v>
      </c>
      <c r="F381" s="23"/>
    </row>
    <row r="382" spans="1:6">
      <c r="A382" s="10" t="s">
        <v>11</v>
      </c>
      <c r="B382" s="10"/>
      <c r="C382" s="23"/>
      <c r="D382" s="23"/>
      <c r="E382" s="23">
        <v>16</v>
      </c>
      <c r="F382" s="23" t="s">
        <v>167</v>
      </c>
    </row>
    <row r="383" spans="1:6">
      <c r="A383" s="23">
        <v>66</v>
      </c>
      <c r="B383" s="23" t="s">
        <v>268</v>
      </c>
      <c r="C383" s="23"/>
      <c r="D383" s="23"/>
      <c r="E383" s="197">
        <v>82</v>
      </c>
      <c r="F383" s="23"/>
    </row>
    <row r="384" spans="1:6">
      <c r="A384" s="23" t="s">
        <v>11</v>
      </c>
      <c r="B384" s="23"/>
      <c r="C384" s="199"/>
      <c r="D384" s="199"/>
      <c r="E384" s="23">
        <v>30</v>
      </c>
      <c r="F384" s="23" t="s">
        <v>169</v>
      </c>
    </row>
    <row r="385" spans="1:6">
      <c r="A385" s="23"/>
      <c r="B385" s="23"/>
      <c r="C385" s="199"/>
      <c r="D385" s="199"/>
      <c r="E385" s="23">
        <v>21</v>
      </c>
      <c r="F385" s="23" t="s">
        <v>169</v>
      </c>
    </row>
    <row r="386" spans="1:6">
      <c r="A386" s="23"/>
      <c r="B386" s="23"/>
      <c r="C386" s="199"/>
      <c r="D386" s="199"/>
      <c r="E386" s="23">
        <v>15</v>
      </c>
      <c r="F386" s="23" t="s">
        <v>169</v>
      </c>
    </row>
    <row r="387" spans="1:6">
      <c r="A387" s="23"/>
      <c r="B387" s="23"/>
      <c r="C387" s="199"/>
      <c r="D387" s="199"/>
      <c r="E387" s="23">
        <v>12</v>
      </c>
      <c r="F387" s="23" t="s">
        <v>161</v>
      </c>
    </row>
    <row r="388" spans="1:6">
      <c r="A388" s="23"/>
      <c r="B388" s="23"/>
      <c r="C388" s="199"/>
      <c r="D388" s="199"/>
      <c r="E388" s="23">
        <v>4</v>
      </c>
      <c r="F388" s="23" t="s">
        <v>161</v>
      </c>
    </row>
    <row r="389" spans="1:6">
      <c r="A389" s="23">
        <v>67</v>
      </c>
      <c r="B389" s="23" t="s">
        <v>269</v>
      </c>
      <c r="C389" s="23"/>
      <c r="D389" s="23"/>
      <c r="E389" s="197">
        <v>17</v>
      </c>
      <c r="F389" s="23"/>
    </row>
    <row r="390" spans="1:6">
      <c r="A390" s="10" t="s">
        <v>11</v>
      </c>
      <c r="B390" s="10"/>
      <c r="C390" s="23"/>
      <c r="D390" s="23"/>
      <c r="E390" s="23">
        <v>3</v>
      </c>
      <c r="F390" s="23" t="s">
        <v>169</v>
      </c>
    </row>
    <row r="391" spans="1:6">
      <c r="A391" s="10"/>
      <c r="B391" s="10"/>
      <c r="C391" s="23"/>
      <c r="D391" s="23"/>
      <c r="E391" s="23">
        <v>1</v>
      </c>
      <c r="F391" s="23" t="s">
        <v>169</v>
      </c>
    </row>
    <row r="392" spans="1:6">
      <c r="A392" s="10"/>
      <c r="B392" s="10"/>
      <c r="C392" s="23"/>
      <c r="D392" s="23"/>
      <c r="E392" s="23">
        <v>2</v>
      </c>
      <c r="F392" s="23" t="s">
        <v>169</v>
      </c>
    </row>
    <row r="393" spans="1:6">
      <c r="A393" s="10"/>
      <c r="B393" s="10"/>
      <c r="C393" s="23"/>
      <c r="D393" s="23"/>
      <c r="E393" s="23">
        <v>4</v>
      </c>
      <c r="F393" s="23" t="s">
        <v>169</v>
      </c>
    </row>
    <row r="394" spans="1:6">
      <c r="A394" s="10"/>
      <c r="B394" s="10"/>
      <c r="C394" s="23"/>
      <c r="D394" s="23"/>
      <c r="E394" s="23">
        <v>2</v>
      </c>
      <c r="F394" s="23" t="s">
        <v>161</v>
      </c>
    </row>
    <row r="395" spans="1:6">
      <c r="A395" s="10"/>
      <c r="B395" s="10"/>
      <c r="C395" s="23"/>
      <c r="D395" s="23"/>
      <c r="E395" s="23">
        <v>5</v>
      </c>
      <c r="F395" s="23" t="s">
        <v>169</v>
      </c>
    </row>
    <row r="396" spans="1:6">
      <c r="A396" s="23">
        <v>68</v>
      </c>
      <c r="B396" s="23" t="s">
        <v>270</v>
      </c>
      <c r="C396" s="23"/>
      <c r="D396" s="23"/>
      <c r="E396" s="197">
        <v>223.25</v>
      </c>
      <c r="F396" s="23"/>
    </row>
    <row r="397" spans="1:6">
      <c r="A397" s="11" t="s">
        <v>11</v>
      </c>
      <c r="B397" s="11"/>
      <c r="C397" s="23"/>
      <c r="D397" s="23"/>
      <c r="E397" s="23">
        <v>25</v>
      </c>
      <c r="F397" s="23" t="s">
        <v>162</v>
      </c>
    </row>
    <row r="398" spans="1:6">
      <c r="A398" s="11"/>
      <c r="B398" s="11"/>
      <c r="C398" s="23"/>
      <c r="D398" s="23"/>
      <c r="E398" s="23">
        <v>3</v>
      </c>
      <c r="F398" s="23" t="s">
        <v>177</v>
      </c>
    </row>
    <row r="399" spans="1:6">
      <c r="A399" s="11"/>
      <c r="B399" s="11"/>
      <c r="C399" s="23"/>
      <c r="D399" s="23"/>
      <c r="E399" s="23">
        <v>60</v>
      </c>
      <c r="F399" s="23" t="s">
        <v>167</v>
      </c>
    </row>
    <row r="400" spans="1:6">
      <c r="A400" s="11"/>
      <c r="B400" s="11"/>
      <c r="C400" s="23"/>
      <c r="D400" s="23"/>
      <c r="E400" s="23">
        <v>15</v>
      </c>
      <c r="F400" s="23" t="s">
        <v>271</v>
      </c>
    </row>
    <row r="401" spans="1:6">
      <c r="A401" s="11"/>
      <c r="B401" s="11"/>
      <c r="C401" s="23"/>
      <c r="D401" s="23"/>
      <c r="E401" s="23">
        <v>14</v>
      </c>
      <c r="F401" s="23" t="s">
        <v>189</v>
      </c>
    </row>
    <row r="402" spans="1:6">
      <c r="A402" s="11"/>
      <c r="B402" s="11"/>
      <c r="C402" s="23"/>
      <c r="D402" s="23"/>
      <c r="E402" s="23">
        <v>6</v>
      </c>
      <c r="F402" s="23" t="s">
        <v>189</v>
      </c>
    </row>
    <row r="403" spans="1:6">
      <c r="A403" s="11"/>
      <c r="B403" s="11"/>
      <c r="C403" s="23"/>
      <c r="D403" s="23"/>
      <c r="E403" s="23">
        <v>38</v>
      </c>
      <c r="F403" s="23" t="s">
        <v>162</v>
      </c>
    </row>
    <row r="404" spans="1:6">
      <c r="A404" s="11"/>
      <c r="B404" s="11"/>
      <c r="C404" s="23"/>
      <c r="D404" s="23"/>
      <c r="E404" s="23">
        <v>16</v>
      </c>
      <c r="F404" s="23" t="s">
        <v>162</v>
      </c>
    </row>
    <row r="405" spans="1:6">
      <c r="A405" s="11"/>
      <c r="B405" s="11"/>
      <c r="C405" s="23"/>
      <c r="D405" s="23"/>
      <c r="E405" s="23">
        <v>6</v>
      </c>
      <c r="F405" s="23" t="s">
        <v>162</v>
      </c>
    </row>
    <row r="406" spans="1:6">
      <c r="A406" s="11"/>
      <c r="B406" s="11"/>
      <c r="C406" s="23"/>
      <c r="D406" s="23"/>
      <c r="E406" s="23">
        <v>15</v>
      </c>
      <c r="F406" s="23" t="s">
        <v>177</v>
      </c>
    </row>
    <row r="407" spans="1:6">
      <c r="A407" s="11"/>
      <c r="B407" s="11"/>
      <c r="C407" s="23"/>
      <c r="D407" s="23"/>
      <c r="E407" s="23">
        <v>2</v>
      </c>
      <c r="F407" s="23" t="s">
        <v>167</v>
      </c>
    </row>
    <row r="408" spans="1:6">
      <c r="A408" s="11"/>
      <c r="B408" s="11"/>
      <c r="C408" s="23"/>
      <c r="D408" s="23"/>
      <c r="E408" s="23">
        <v>23.25</v>
      </c>
      <c r="F408" s="23" t="s">
        <v>189</v>
      </c>
    </row>
    <row r="409" spans="1:6">
      <c r="A409" s="23">
        <v>69</v>
      </c>
      <c r="B409" s="23" t="s">
        <v>272</v>
      </c>
      <c r="C409" s="23"/>
      <c r="D409" s="23"/>
      <c r="E409" s="197">
        <v>219.8</v>
      </c>
      <c r="F409" s="23"/>
    </row>
    <row r="410" spans="1:6">
      <c r="A410" s="11" t="s">
        <v>11</v>
      </c>
      <c r="B410" s="11"/>
      <c r="C410" s="23"/>
      <c r="D410" s="23"/>
      <c r="E410" s="23">
        <v>38</v>
      </c>
      <c r="F410" s="23" t="s">
        <v>187</v>
      </c>
    </row>
    <row r="411" spans="1:6">
      <c r="A411" s="11"/>
      <c r="B411" s="11"/>
      <c r="C411" s="23"/>
      <c r="D411" s="23"/>
      <c r="E411" s="23">
        <v>15</v>
      </c>
      <c r="F411" s="23" t="s">
        <v>187</v>
      </c>
    </row>
    <row r="412" spans="1:6">
      <c r="A412" s="11"/>
      <c r="B412" s="11"/>
      <c r="C412" s="23"/>
      <c r="D412" s="23"/>
      <c r="E412" s="23">
        <v>37.5</v>
      </c>
      <c r="F412" s="23" t="s">
        <v>273</v>
      </c>
    </row>
    <row r="413" spans="1:6">
      <c r="A413" s="11"/>
      <c r="B413" s="11"/>
      <c r="C413" s="23"/>
      <c r="D413" s="23"/>
      <c r="E413" s="23">
        <v>32.7</v>
      </c>
      <c r="F413" s="23" t="s">
        <v>187</v>
      </c>
    </row>
    <row r="414" spans="1:6">
      <c r="A414" s="11"/>
      <c r="B414" s="11"/>
      <c r="C414" s="23"/>
      <c r="D414" s="23"/>
      <c r="E414" s="23">
        <v>42.75</v>
      </c>
      <c r="F414" s="23" t="s">
        <v>274</v>
      </c>
    </row>
    <row r="415" spans="1:6">
      <c r="A415" s="11"/>
      <c r="B415" s="11"/>
      <c r="C415" s="23"/>
      <c r="D415" s="23"/>
      <c r="E415" s="23">
        <v>8.85</v>
      </c>
      <c r="F415" s="23" t="s">
        <v>187</v>
      </c>
    </row>
    <row r="416" spans="1:6">
      <c r="A416" s="11"/>
      <c r="B416" s="11"/>
      <c r="C416" s="23"/>
      <c r="D416" s="23"/>
      <c r="E416" s="23">
        <v>45</v>
      </c>
      <c r="F416" s="23" t="s">
        <v>187</v>
      </c>
    </row>
    <row r="417" spans="1:6">
      <c r="A417" s="23">
        <v>70</v>
      </c>
      <c r="B417" s="23" t="s">
        <v>275</v>
      </c>
      <c r="C417" s="23"/>
      <c r="D417" s="23"/>
      <c r="E417" s="197">
        <v>225.7</v>
      </c>
      <c r="F417" s="23"/>
    </row>
    <row r="418" spans="1:6">
      <c r="A418" s="23" t="s">
        <v>11</v>
      </c>
      <c r="B418" s="23"/>
      <c r="C418" s="199"/>
      <c r="D418" s="199"/>
      <c r="E418" s="23">
        <v>45</v>
      </c>
      <c r="F418" s="23" t="s">
        <v>167</v>
      </c>
    </row>
    <row r="419" spans="1:6">
      <c r="A419" s="23"/>
      <c r="B419" s="23"/>
      <c r="C419" s="199"/>
      <c r="D419" s="199"/>
      <c r="E419" s="23">
        <v>40</v>
      </c>
      <c r="F419" s="23" t="s">
        <v>164</v>
      </c>
    </row>
    <row r="420" spans="1:6">
      <c r="A420" s="23"/>
      <c r="B420" s="23"/>
      <c r="C420" s="199"/>
      <c r="D420" s="199"/>
      <c r="E420" s="23">
        <v>51</v>
      </c>
      <c r="F420" s="23" t="s">
        <v>167</v>
      </c>
    </row>
    <row r="421" spans="1:6">
      <c r="A421" s="23"/>
      <c r="B421" s="23"/>
      <c r="C421" s="199"/>
      <c r="D421" s="199"/>
      <c r="E421" s="23">
        <v>37.5</v>
      </c>
      <c r="F421" s="23" t="s">
        <v>167</v>
      </c>
    </row>
    <row r="422" spans="1:6">
      <c r="A422" s="23"/>
      <c r="B422" s="23"/>
      <c r="C422" s="199"/>
      <c r="D422" s="199"/>
      <c r="E422" s="23">
        <v>22.2</v>
      </c>
      <c r="F422" s="23" t="s">
        <v>183</v>
      </c>
    </row>
    <row r="423" spans="1:6">
      <c r="A423" s="23"/>
      <c r="B423" s="23"/>
      <c r="C423" s="199"/>
      <c r="D423" s="199"/>
      <c r="E423" s="23">
        <v>30</v>
      </c>
      <c r="F423" s="23" t="s">
        <v>164</v>
      </c>
    </row>
    <row r="424" spans="1:6">
      <c r="A424" s="23">
        <v>71</v>
      </c>
      <c r="B424" s="23" t="s">
        <v>276</v>
      </c>
      <c r="C424" s="23"/>
      <c r="D424" s="23"/>
      <c r="E424" s="197">
        <f>SUM(E425:E428)</f>
        <v>93</v>
      </c>
      <c r="F424" s="23"/>
    </row>
    <row r="425" spans="1:6">
      <c r="A425" s="10" t="s">
        <v>11</v>
      </c>
      <c r="B425" s="10"/>
      <c r="C425" s="23"/>
      <c r="D425" s="23"/>
      <c r="E425" s="23">
        <v>1.8</v>
      </c>
      <c r="F425" s="23" t="s">
        <v>23</v>
      </c>
    </row>
    <row r="426" spans="1:6">
      <c r="A426" s="10"/>
      <c r="B426" s="10"/>
      <c r="C426" s="23"/>
      <c r="D426" s="23"/>
      <c r="E426" s="23">
        <v>38.4</v>
      </c>
      <c r="F426" s="23" t="s">
        <v>161</v>
      </c>
    </row>
    <row r="427" spans="1:6">
      <c r="A427" s="10"/>
      <c r="B427" s="10"/>
      <c r="C427" s="23"/>
      <c r="D427" s="23"/>
      <c r="E427" s="23">
        <v>52.8</v>
      </c>
      <c r="F427" s="23" t="s">
        <v>187</v>
      </c>
    </row>
    <row r="428" spans="1:6">
      <c r="A428" s="10"/>
      <c r="B428" s="10"/>
      <c r="C428" s="23"/>
      <c r="D428" s="23"/>
      <c r="E428" s="23">
        <v>0</v>
      </c>
      <c r="F428" s="23" t="s">
        <v>159</v>
      </c>
    </row>
    <row r="429" spans="1:6">
      <c r="A429" s="23">
        <v>72</v>
      </c>
      <c r="B429" s="23" t="s">
        <v>277</v>
      </c>
      <c r="C429" s="23"/>
      <c r="D429" s="23"/>
      <c r="E429" s="200">
        <v>158</v>
      </c>
      <c r="F429" s="23"/>
    </row>
    <row r="430" spans="1:6">
      <c r="A430" s="11" t="s">
        <v>11</v>
      </c>
      <c r="B430" s="11"/>
      <c r="C430" s="23"/>
      <c r="D430" s="23"/>
      <c r="E430" s="23">
        <v>15</v>
      </c>
      <c r="F430" s="23" t="s">
        <v>278</v>
      </c>
    </row>
    <row r="431" spans="1:6">
      <c r="A431" s="11"/>
      <c r="B431" s="11"/>
      <c r="C431" s="23"/>
      <c r="D431" s="23"/>
      <c r="E431" s="23">
        <v>90</v>
      </c>
      <c r="F431" s="23" t="s">
        <v>167</v>
      </c>
    </row>
    <row r="432" spans="1:6">
      <c r="A432" s="11"/>
      <c r="B432" s="11"/>
      <c r="C432" s="23"/>
      <c r="D432" s="23"/>
      <c r="E432" s="23">
        <v>12</v>
      </c>
      <c r="F432" s="23" t="s">
        <v>167</v>
      </c>
    </row>
    <row r="433" spans="1:6">
      <c r="A433" s="11"/>
      <c r="B433" s="11"/>
      <c r="C433" s="23"/>
      <c r="D433" s="23"/>
      <c r="E433" s="23">
        <v>14</v>
      </c>
      <c r="F433" s="23" t="s">
        <v>167</v>
      </c>
    </row>
    <row r="434" spans="1:6">
      <c r="A434" s="11"/>
      <c r="B434" s="11"/>
      <c r="C434" s="23"/>
      <c r="D434" s="23"/>
      <c r="E434" s="23">
        <v>15</v>
      </c>
      <c r="F434" s="23" t="s">
        <v>167</v>
      </c>
    </row>
    <row r="435" spans="1:6">
      <c r="A435" s="11"/>
      <c r="B435" s="11"/>
      <c r="C435" s="23"/>
      <c r="D435" s="23"/>
      <c r="E435" s="23">
        <v>6</v>
      </c>
      <c r="F435" s="23" t="s">
        <v>167</v>
      </c>
    </row>
    <row r="436" spans="1:6">
      <c r="A436" s="11"/>
      <c r="B436" s="11"/>
      <c r="C436" s="23"/>
      <c r="D436" s="23"/>
      <c r="E436" s="23">
        <v>6</v>
      </c>
      <c r="F436" s="23" t="s">
        <v>167</v>
      </c>
    </row>
    <row r="437" spans="1:6">
      <c r="A437" s="23">
        <v>73</v>
      </c>
      <c r="B437" s="23" t="s">
        <v>279</v>
      </c>
      <c r="C437" s="23"/>
      <c r="D437" s="23"/>
      <c r="E437" s="197">
        <v>18</v>
      </c>
      <c r="F437" s="23"/>
    </row>
    <row r="438" spans="1:6">
      <c r="A438" s="11" t="s">
        <v>11</v>
      </c>
      <c r="B438" s="11"/>
      <c r="C438" s="23"/>
      <c r="D438" s="23"/>
      <c r="E438" s="23">
        <v>18</v>
      </c>
      <c r="F438" s="23" t="s">
        <v>261</v>
      </c>
    </row>
    <row r="439" spans="1:6">
      <c r="A439" s="23">
        <v>74</v>
      </c>
      <c r="B439" s="23" t="s">
        <v>280</v>
      </c>
      <c r="C439" s="23"/>
      <c r="D439" s="23"/>
      <c r="E439" s="197">
        <v>147</v>
      </c>
      <c r="F439" s="23"/>
    </row>
    <row r="440" spans="1:6">
      <c r="A440" s="10" t="s">
        <v>11</v>
      </c>
      <c r="B440" s="10"/>
      <c r="C440" s="23"/>
      <c r="D440" s="23"/>
      <c r="E440" s="23">
        <v>58.5</v>
      </c>
      <c r="F440" s="23" t="s">
        <v>167</v>
      </c>
    </row>
    <row r="441" spans="1:6">
      <c r="A441" s="10"/>
      <c r="B441" s="10"/>
      <c r="C441" s="23"/>
      <c r="D441" s="23"/>
      <c r="E441" s="23">
        <v>9.5</v>
      </c>
      <c r="F441" s="23" t="s">
        <v>167</v>
      </c>
    </row>
    <row r="442" spans="1:6">
      <c r="A442" s="10"/>
      <c r="B442" s="10"/>
      <c r="C442" s="199"/>
      <c r="D442" s="199"/>
      <c r="E442" s="23">
        <v>23</v>
      </c>
      <c r="F442" s="23" t="s">
        <v>167</v>
      </c>
    </row>
    <row r="443" spans="1:6">
      <c r="A443" s="10"/>
      <c r="B443" s="10"/>
      <c r="C443" s="199"/>
      <c r="D443" s="199"/>
      <c r="E443" s="23">
        <v>31</v>
      </c>
      <c r="F443" s="23" t="s">
        <v>167</v>
      </c>
    </row>
    <row r="444" spans="1:6">
      <c r="A444" s="10"/>
      <c r="B444" s="10"/>
      <c r="C444" s="199"/>
      <c r="D444" s="199"/>
      <c r="E444" s="23">
        <v>25</v>
      </c>
      <c r="F444" s="23" t="s">
        <v>167</v>
      </c>
    </row>
    <row r="445" spans="1:6">
      <c r="A445" s="23">
        <v>75</v>
      </c>
      <c r="B445" s="23" t="s">
        <v>281</v>
      </c>
      <c r="C445" s="23"/>
      <c r="D445" s="23"/>
      <c r="E445" s="197">
        <v>171</v>
      </c>
      <c r="F445" s="23"/>
    </row>
    <row r="446" spans="1:6">
      <c r="A446" s="10" t="s">
        <v>11</v>
      </c>
      <c r="B446" s="10"/>
      <c r="C446" s="23"/>
      <c r="D446" s="23"/>
      <c r="E446" s="23">
        <v>165</v>
      </c>
      <c r="F446" s="23" t="s">
        <v>256</v>
      </c>
    </row>
    <row r="447" spans="1:6">
      <c r="A447" s="10"/>
      <c r="B447" s="10"/>
      <c r="C447" s="23"/>
      <c r="D447" s="23"/>
      <c r="E447" s="23">
        <v>6</v>
      </c>
      <c r="F447" s="23" t="s">
        <v>179</v>
      </c>
    </row>
    <row r="448" spans="1:6">
      <c r="A448" s="23">
        <v>76</v>
      </c>
      <c r="B448" s="23" t="s">
        <v>282</v>
      </c>
      <c r="C448" s="23"/>
      <c r="D448" s="23"/>
      <c r="E448" s="197">
        <v>7.5</v>
      </c>
      <c r="F448" s="23"/>
    </row>
    <row r="449" spans="1:6">
      <c r="A449" s="23" t="s">
        <v>11</v>
      </c>
      <c r="B449" s="23"/>
      <c r="C449" s="199"/>
      <c r="D449" s="199"/>
      <c r="E449" s="23">
        <v>7.5</v>
      </c>
      <c r="F449" s="23" t="s">
        <v>283</v>
      </c>
    </row>
    <row r="450" spans="1:6">
      <c r="A450" s="23">
        <v>77</v>
      </c>
      <c r="B450" s="23" t="s">
        <v>284</v>
      </c>
      <c r="C450" s="199"/>
      <c r="D450" s="199"/>
      <c r="E450" s="197">
        <v>188.9</v>
      </c>
      <c r="F450" s="23"/>
    </row>
    <row r="451" spans="1:6">
      <c r="A451" s="23" t="s">
        <v>11</v>
      </c>
      <c r="B451" s="23"/>
      <c r="C451" s="199"/>
      <c r="D451" s="199"/>
      <c r="E451" s="23">
        <v>90</v>
      </c>
      <c r="F451" s="23" t="s">
        <v>167</v>
      </c>
    </row>
    <row r="452" spans="1:6">
      <c r="A452" s="23"/>
      <c r="B452" s="23"/>
      <c r="C452" s="199"/>
      <c r="D452" s="199"/>
      <c r="E452" s="23">
        <v>78.9</v>
      </c>
      <c r="F452" s="23" t="s">
        <v>167</v>
      </c>
    </row>
    <row r="453" spans="1:6">
      <c r="A453" s="23"/>
      <c r="B453" s="23"/>
      <c r="C453" s="199"/>
      <c r="D453" s="199"/>
      <c r="E453" s="23">
        <v>20</v>
      </c>
      <c r="F453" s="23" t="s">
        <v>162</v>
      </c>
    </row>
    <row r="454" spans="1:6">
      <c r="A454" s="23">
        <v>78</v>
      </c>
      <c r="B454" s="23" t="s">
        <v>285</v>
      </c>
      <c r="C454" s="23"/>
      <c r="D454" s="23"/>
      <c r="E454" s="197">
        <v>60</v>
      </c>
      <c r="F454" s="23"/>
    </row>
    <row r="455" spans="1:6">
      <c r="A455" s="11" t="s">
        <v>11</v>
      </c>
      <c r="B455" s="11"/>
      <c r="C455" s="23"/>
      <c r="D455" s="23"/>
      <c r="E455" s="23">
        <v>15</v>
      </c>
      <c r="F455" s="23" t="s">
        <v>179</v>
      </c>
    </row>
    <row r="456" spans="1:6">
      <c r="A456" s="11"/>
      <c r="B456" s="11"/>
      <c r="C456" s="23"/>
      <c r="D456" s="23"/>
      <c r="E456" s="23">
        <v>30</v>
      </c>
      <c r="F456" s="23" t="s">
        <v>160</v>
      </c>
    </row>
    <row r="457" spans="1:6">
      <c r="A457" s="11"/>
      <c r="B457" s="11"/>
      <c r="C457" s="23"/>
      <c r="D457" s="23"/>
      <c r="E457" s="23">
        <v>15</v>
      </c>
      <c r="F457" s="23" t="s">
        <v>286</v>
      </c>
    </row>
    <row r="458" spans="1:6">
      <c r="A458" s="23">
        <v>79</v>
      </c>
      <c r="B458" s="23" t="s">
        <v>287</v>
      </c>
      <c r="C458" s="23"/>
      <c r="D458" s="23"/>
      <c r="E458" s="197">
        <v>30</v>
      </c>
      <c r="F458" s="23"/>
    </row>
    <row r="459" spans="1:6">
      <c r="A459" s="11" t="s">
        <v>11</v>
      </c>
      <c r="B459" s="11"/>
      <c r="C459" s="23"/>
      <c r="D459" s="23"/>
      <c r="E459" s="23">
        <v>30</v>
      </c>
      <c r="F459" s="23" t="s">
        <v>159</v>
      </c>
    </row>
    <row r="460" spans="1:6">
      <c r="A460" s="23">
        <v>80</v>
      </c>
      <c r="B460" s="23" t="s">
        <v>288</v>
      </c>
      <c r="C460" s="23"/>
      <c r="D460" s="23"/>
      <c r="E460" s="197">
        <v>35</v>
      </c>
      <c r="F460" s="23"/>
    </row>
    <row r="461" spans="1:6">
      <c r="A461" s="10" t="s">
        <v>11</v>
      </c>
      <c r="B461" s="10"/>
      <c r="C461" s="23"/>
      <c r="D461" s="23"/>
      <c r="E461" s="23">
        <v>6</v>
      </c>
      <c r="F461" s="23">
        <v>4210400</v>
      </c>
    </row>
    <row r="462" spans="1:6">
      <c r="A462" s="10"/>
      <c r="B462" s="10"/>
      <c r="C462" s="23"/>
      <c r="D462" s="23"/>
      <c r="E462" s="23">
        <v>1.5</v>
      </c>
      <c r="F462" s="23">
        <v>4210399</v>
      </c>
    </row>
    <row r="463" spans="1:6">
      <c r="A463" s="10"/>
      <c r="B463" s="10"/>
      <c r="C463" s="23"/>
      <c r="D463" s="23"/>
      <c r="E463" s="23">
        <v>27.5</v>
      </c>
      <c r="F463" s="23" t="s">
        <v>289</v>
      </c>
    </row>
    <row r="464" spans="1:6">
      <c r="A464" s="23">
        <v>81</v>
      </c>
      <c r="B464" s="23" t="s">
        <v>290</v>
      </c>
      <c r="C464" s="23"/>
      <c r="D464" s="23"/>
      <c r="E464" s="197">
        <v>105</v>
      </c>
      <c r="F464" s="23"/>
    </row>
    <row r="465" spans="1:6">
      <c r="A465" s="10" t="s">
        <v>11</v>
      </c>
      <c r="B465" s="10"/>
      <c r="C465" s="23"/>
      <c r="D465" s="23"/>
      <c r="E465" s="23">
        <v>105</v>
      </c>
      <c r="F465" s="23" t="s">
        <v>167</v>
      </c>
    </row>
    <row r="466" spans="1:6">
      <c r="A466" s="23">
        <v>82</v>
      </c>
      <c r="B466" s="23" t="s">
        <v>291</v>
      </c>
      <c r="C466" s="23"/>
      <c r="D466" s="23"/>
      <c r="E466" s="197">
        <v>18</v>
      </c>
      <c r="F466" s="23"/>
    </row>
    <row r="467" spans="1:6">
      <c r="A467" s="10" t="s">
        <v>11</v>
      </c>
      <c r="B467" s="10"/>
      <c r="C467" s="23"/>
      <c r="D467" s="23"/>
      <c r="E467" s="23">
        <v>18</v>
      </c>
      <c r="F467" s="23" t="s">
        <v>162</v>
      </c>
    </row>
    <row r="468" spans="1:6">
      <c r="A468" s="23">
        <v>83</v>
      </c>
      <c r="B468" s="23" t="s">
        <v>292</v>
      </c>
      <c r="C468" s="23"/>
      <c r="D468" s="23"/>
      <c r="E468" s="197">
        <v>19.5</v>
      </c>
      <c r="F468" s="23"/>
    </row>
    <row r="469" spans="1:6">
      <c r="A469" s="10" t="s">
        <v>11</v>
      </c>
      <c r="B469" s="10"/>
      <c r="C469" s="23"/>
      <c r="D469" s="23"/>
      <c r="E469" s="23">
        <v>16.5</v>
      </c>
      <c r="F469" s="23" t="s">
        <v>161</v>
      </c>
    </row>
    <row r="470" spans="1:6">
      <c r="A470" s="10"/>
      <c r="B470" s="10"/>
      <c r="C470" s="23"/>
      <c r="D470" s="23"/>
      <c r="E470" s="23">
        <v>3</v>
      </c>
      <c r="F470" s="23" t="s">
        <v>293</v>
      </c>
    </row>
    <row r="471" spans="1:6">
      <c r="A471" s="23">
        <v>84</v>
      </c>
      <c r="B471" s="23" t="s">
        <v>294</v>
      </c>
      <c r="C471" s="23"/>
      <c r="D471" s="23"/>
      <c r="E471" s="197">
        <v>20</v>
      </c>
      <c r="F471" s="23"/>
    </row>
    <row r="472" spans="1:6">
      <c r="A472" s="23" t="s">
        <v>11</v>
      </c>
      <c r="B472" s="23"/>
      <c r="C472" s="199"/>
      <c r="D472" s="199"/>
      <c r="E472" s="23">
        <v>20</v>
      </c>
      <c r="F472" s="23" t="s">
        <v>174</v>
      </c>
    </row>
    <row r="473" spans="1:6">
      <c r="A473" s="23">
        <v>85</v>
      </c>
      <c r="B473" s="23" t="s">
        <v>295</v>
      </c>
      <c r="C473" s="23"/>
      <c r="D473" s="23"/>
      <c r="E473" s="197">
        <v>61.5</v>
      </c>
      <c r="F473" s="23"/>
    </row>
    <row r="474" spans="1:6">
      <c r="A474" s="23" t="s">
        <v>11</v>
      </c>
      <c r="B474" s="23"/>
      <c r="C474" s="23"/>
      <c r="D474" s="23"/>
      <c r="E474" s="23">
        <v>42</v>
      </c>
      <c r="F474" s="23" t="s">
        <v>183</v>
      </c>
    </row>
    <row r="475" spans="1:6">
      <c r="A475" s="23"/>
      <c r="B475" s="23"/>
      <c r="C475" s="23"/>
      <c r="D475" s="23"/>
      <c r="E475" s="23">
        <v>19.5</v>
      </c>
      <c r="F475" s="23" t="s">
        <v>261</v>
      </c>
    </row>
    <row r="476" spans="1:6">
      <c r="A476" s="23">
        <v>86</v>
      </c>
      <c r="B476" s="23" t="s">
        <v>296</v>
      </c>
      <c r="C476" s="23"/>
      <c r="D476" s="23"/>
      <c r="E476" s="197">
        <v>9</v>
      </c>
      <c r="F476" s="23"/>
    </row>
    <row r="477" spans="1:6">
      <c r="A477" s="11" t="s">
        <v>11</v>
      </c>
      <c r="B477" s="11"/>
      <c r="C477" s="23"/>
      <c r="D477" s="23"/>
      <c r="E477" s="23">
        <v>9</v>
      </c>
      <c r="F477" s="23" t="s">
        <v>175</v>
      </c>
    </row>
    <row r="478" spans="1:6">
      <c r="A478" s="48">
        <v>87</v>
      </c>
      <c r="B478" s="11" t="s">
        <v>297</v>
      </c>
      <c r="C478" s="23"/>
      <c r="D478" s="23"/>
      <c r="E478" s="197">
        <v>22.5</v>
      </c>
      <c r="F478" s="23"/>
    </row>
    <row r="479" spans="1:6">
      <c r="A479" s="11" t="s">
        <v>11</v>
      </c>
      <c r="B479" s="11"/>
      <c r="C479" s="23"/>
      <c r="D479" s="23"/>
      <c r="E479" s="23">
        <v>22.5</v>
      </c>
      <c r="F479" s="23" t="s">
        <v>167</v>
      </c>
    </row>
    <row r="480" spans="1:6">
      <c r="A480" s="23">
        <v>88</v>
      </c>
      <c r="B480" s="23" t="s">
        <v>298</v>
      </c>
      <c r="C480" s="23"/>
      <c r="D480" s="23"/>
      <c r="E480" s="197">
        <v>89</v>
      </c>
      <c r="F480" s="23"/>
    </row>
    <row r="481" spans="1:6">
      <c r="A481" s="11" t="s">
        <v>11</v>
      </c>
      <c r="B481" s="11"/>
      <c r="C481" s="23"/>
      <c r="D481" s="23"/>
      <c r="E481" s="23">
        <v>15</v>
      </c>
      <c r="F481" s="10" t="s">
        <v>159</v>
      </c>
    </row>
    <row r="482" spans="1:6">
      <c r="A482" s="11"/>
      <c r="B482" s="11"/>
      <c r="C482" s="23"/>
      <c r="D482" s="23"/>
      <c r="E482" s="23">
        <v>50</v>
      </c>
      <c r="F482" s="23" t="s">
        <v>177</v>
      </c>
    </row>
    <row r="483" spans="1:6">
      <c r="A483" s="11"/>
      <c r="B483" s="11"/>
      <c r="C483" s="23"/>
      <c r="D483" s="23"/>
      <c r="E483" s="198">
        <v>24</v>
      </c>
      <c r="F483" s="198" t="s">
        <v>299</v>
      </c>
    </row>
    <row r="484" spans="1:6">
      <c r="A484" s="23">
        <v>89</v>
      </c>
      <c r="B484" s="23" t="s">
        <v>300</v>
      </c>
      <c r="C484" s="23"/>
      <c r="D484" s="23"/>
      <c r="E484" s="197">
        <v>222</v>
      </c>
      <c r="F484" s="23"/>
    </row>
    <row r="485" spans="1:6">
      <c r="A485" s="10" t="s">
        <v>11</v>
      </c>
      <c r="B485" s="10"/>
      <c r="C485" s="23"/>
      <c r="D485" s="23"/>
      <c r="E485" s="23">
        <v>62.1</v>
      </c>
      <c r="F485" s="23" t="s">
        <v>197</v>
      </c>
    </row>
    <row r="486" spans="1:6">
      <c r="A486" s="10"/>
      <c r="B486" s="10"/>
      <c r="C486" s="23"/>
      <c r="D486" s="23"/>
      <c r="E486" s="23">
        <v>159.9</v>
      </c>
      <c r="F486" s="23" t="s">
        <v>301</v>
      </c>
    </row>
    <row r="487" spans="1:6">
      <c r="A487" s="23">
        <v>90</v>
      </c>
      <c r="B487" s="10" t="s">
        <v>302</v>
      </c>
      <c r="C487" s="23"/>
      <c r="D487" s="23"/>
      <c r="E487" s="197">
        <v>77</v>
      </c>
      <c r="F487" s="23"/>
    </row>
    <row r="488" spans="1:6">
      <c r="A488" s="10" t="s">
        <v>11</v>
      </c>
      <c r="B488" s="10"/>
      <c r="C488" s="23"/>
      <c r="D488" s="23"/>
      <c r="E488" s="23">
        <v>77</v>
      </c>
      <c r="F488" s="23" t="s">
        <v>167</v>
      </c>
    </row>
    <row r="489" spans="1:6">
      <c r="A489" s="23">
        <v>91</v>
      </c>
      <c r="B489" s="23" t="s">
        <v>303</v>
      </c>
      <c r="C489" s="199"/>
      <c r="D489" s="199"/>
      <c r="E489" s="197">
        <v>96.6</v>
      </c>
      <c r="F489" s="23"/>
    </row>
    <row r="490" spans="1:6">
      <c r="A490" s="23" t="s">
        <v>11</v>
      </c>
      <c r="B490" s="23"/>
      <c r="C490" s="199"/>
      <c r="D490" s="199"/>
      <c r="E490" s="23">
        <v>44.7</v>
      </c>
      <c r="F490" s="23" t="s">
        <v>187</v>
      </c>
    </row>
    <row r="491" spans="1:6">
      <c r="A491" s="23"/>
      <c r="B491" s="23"/>
      <c r="C491" s="199"/>
      <c r="D491" s="199"/>
      <c r="E491" s="23">
        <v>9.3</v>
      </c>
      <c r="F491" s="23" t="s">
        <v>161</v>
      </c>
    </row>
    <row r="492" spans="1:6">
      <c r="A492" s="23"/>
      <c r="B492" s="23"/>
      <c r="C492" s="199"/>
      <c r="D492" s="199"/>
      <c r="E492" s="23">
        <v>1.5</v>
      </c>
      <c r="F492" s="23" t="s">
        <v>23</v>
      </c>
    </row>
    <row r="493" spans="1:6">
      <c r="A493" s="23"/>
      <c r="B493" s="23"/>
      <c r="C493" s="199"/>
      <c r="D493" s="199"/>
      <c r="E493" s="23">
        <v>4.5</v>
      </c>
      <c r="F493" s="23" t="s">
        <v>179</v>
      </c>
    </row>
    <row r="494" spans="1:6">
      <c r="A494" s="23"/>
      <c r="B494" s="23"/>
      <c r="C494" s="199"/>
      <c r="D494" s="199"/>
      <c r="E494" s="23">
        <v>6</v>
      </c>
      <c r="F494" s="23" t="s">
        <v>304</v>
      </c>
    </row>
    <row r="495" spans="1:6">
      <c r="A495" s="23"/>
      <c r="B495" s="23"/>
      <c r="C495" s="199"/>
      <c r="D495" s="199"/>
      <c r="E495" s="23">
        <v>30.6</v>
      </c>
      <c r="F495" s="23" t="s">
        <v>305</v>
      </c>
    </row>
    <row r="496" spans="1:6">
      <c r="A496" s="23">
        <v>92</v>
      </c>
      <c r="B496" s="23" t="s">
        <v>306</v>
      </c>
      <c r="C496" s="199"/>
      <c r="D496" s="199"/>
      <c r="E496" s="197">
        <v>105</v>
      </c>
      <c r="F496" s="23"/>
    </row>
    <row r="497" spans="1:6">
      <c r="A497" s="23" t="s">
        <v>11</v>
      </c>
      <c r="B497" s="23"/>
      <c r="C497" s="199"/>
      <c r="D497" s="199"/>
      <c r="E497" s="23">
        <v>105</v>
      </c>
      <c r="F497" s="23" t="s">
        <v>167</v>
      </c>
    </row>
    <row r="498" spans="1:6">
      <c r="A498" s="23">
        <v>93</v>
      </c>
      <c r="B498" s="23" t="s">
        <v>307</v>
      </c>
      <c r="C498" s="199"/>
      <c r="D498" s="199"/>
      <c r="E498" s="197">
        <v>48.1</v>
      </c>
      <c r="F498" s="23"/>
    </row>
    <row r="499" spans="1:6">
      <c r="A499" s="10" t="s">
        <v>11</v>
      </c>
      <c r="B499" s="10"/>
      <c r="C499" s="199"/>
      <c r="D499" s="199"/>
      <c r="E499" s="23">
        <v>19</v>
      </c>
      <c r="F499" s="23" t="s">
        <v>175</v>
      </c>
    </row>
    <row r="500" spans="1:6">
      <c r="A500" s="10"/>
      <c r="B500" s="10"/>
      <c r="C500" s="199"/>
      <c r="D500" s="199"/>
      <c r="E500" s="23">
        <v>29.1</v>
      </c>
      <c r="F500" s="23" t="s">
        <v>183</v>
      </c>
    </row>
    <row r="501" spans="1:6">
      <c r="A501" s="23" t="s">
        <v>154</v>
      </c>
      <c r="B501" s="23"/>
      <c r="C501" s="199"/>
      <c r="D501" s="199"/>
      <c r="E501" s="23">
        <f>SUM(E498+E496+E489+E487+E484+E480+E478+E476+E473+E471+E468+E466+E464+E460+E458+E454+E450+E448+E445+E439+E437+E429+E424+E417+E409+E396+E389+E383+E381+E371+E361+E356+E340+E335+E329+E324+E322+E317+E313+E311+E299+E295+E284+E282+E266+E263+E252+E247+E244+E242+E225+E222+E209+E202+E199+E196+E188+E186+E184+E181+E175+E171+E164+E160+E157+E155+E150+E145+E141+E137+E134+E130+E122+E117+E115+E111+E107+E100+E94+E85+E75+E71+E65+E59+E51+E48+E46+E41+E31+E25+E19+E6+E16)</f>
        <v>10159.53</v>
      </c>
      <c r="F501" s="23"/>
    </row>
    <row r="502" spans="1:6">
      <c r="A502" s="199" t="s">
        <v>77</v>
      </c>
      <c r="B502" s="199"/>
      <c r="C502" s="199"/>
      <c r="D502" s="199"/>
      <c r="E502" s="23" t="s">
        <v>308</v>
      </c>
      <c r="F502" s="23"/>
    </row>
  </sheetData>
  <mergeCells count="104">
    <mergeCell ref="A1:F1"/>
    <mergeCell ref="A2:E2"/>
    <mergeCell ref="C3:D3"/>
    <mergeCell ref="E3:F3"/>
    <mergeCell ref="A5:B5"/>
    <mergeCell ref="C5:D5"/>
    <mergeCell ref="E5:F5"/>
    <mergeCell ref="A47:B47"/>
    <mergeCell ref="A116:B116"/>
    <mergeCell ref="A156:B156"/>
    <mergeCell ref="A185:B185"/>
    <mergeCell ref="A187:B187"/>
    <mergeCell ref="A243:B243"/>
    <mergeCell ref="A283:B283"/>
    <mergeCell ref="A312:B312"/>
    <mergeCell ref="A323:B323"/>
    <mergeCell ref="A382:B382"/>
    <mergeCell ref="A438:B438"/>
    <mergeCell ref="A449:B449"/>
    <mergeCell ref="A459:B459"/>
    <mergeCell ref="A465:B465"/>
    <mergeCell ref="A467:B467"/>
    <mergeCell ref="A472:B472"/>
    <mergeCell ref="A477:B477"/>
    <mergeCell ref="A479:B479"/>
    <mergeCell ref="A488:B488"/>
    <mergeCell ref="A497:B497"/>
    <mergeCell ref="A501:B501"/>
    <mergeCell ref="E502:F502"/>
    <mergeCell ref="A3:A4"/>
    <mergeCell ref="B3:B4"/>
    <mergeCell ref="A7:B15"/>
    <mergeCell ref="A17:B18"/>
    <mergeCell ref="A20:B24"/>
    <mergeCell ref="A26:B30"/>
    <mergeCell ref="A32:B40"/>
    <mergeCell ref="A42:B45"/>
    <mergeCell ref="A49:B50"/>
    <mergeCell ref="A52:B58"/>
    <mergeCell ref="A60:B64"/>
    <mergeCell ref="A66:B70"/>
    <mergeCell ref="A72:B74"/>
    <mergeCell ref="A76:B84"/>
    <mergeCell ref="A86:B93"/>
    <mergeCell ref="A95:B99"/>
    <mergeCell ref="A101:B106"/>
    <mergeCell ref="A108:B110"/>
    <mergeCell ref="A112:B114"/>
    <mergeCell ref="A118:B121"/>
    <mergeCell ref="A123:B129"/>
    <mergeCell ref="A131:B133"/>
    <mergeCell ref="A135:B136"/>
    <mergeCell ref="A138:B140"/>
    <mergeCell ref="A142:B144"/>
    <mergeCell ref="A146:B149"/>
    <mergeCell ref="A151:B154"/>
    <mergeCell ref="A158:B159"/>
    <mergeCell ref="A161:B163"/>
    <mergeCell ref="A165:B170"/>
    <mergeCell ref="A172:B174"/>
    <mergeCell ref="A176:B180"/>
    <mergeCell ref="A182:B183"/>
    <mergeCell ref="A189:B195"/>
    <mergeCell ref="A197:B198"/>
    <mergeCell ref="A200:B201"/>
    <mergeCell ref="A203:B208"/>
    <mergeCell ref="A210:B221"/>
    <mergeCell ref="A223:B224"/>
    <mergeCell ref="A226:B241"/>
    <mergeCell ref="A245:B246"/>
    <mergeCell ref="A248:B251"/>
    <mergeCell ref="A253:B262"/>
    <mergeCell ref="A264:B265"/>
    <mergeCell ref="A267:B281"/>
    <mergeCell ref="A285:B294"/>
    <mergeCell ref="A296:B298"/>
    <mergeCell ref="A300:B310"/>
    <mergeCell ref="A314:B316"/>
    <mergeCell ref="A318:B321"/>
    <mergeCell ref="A325:B328"/>
    <mergeCell ref="A330:B334"/>
    <mergeCell ref="A336:B339"/>
    <mergeCell ref="A341:B355"/>
    <mergeCell ref="A357:B360"/>
    <mergeCell ref="A362:B370"/>
    <mergeCell ref="A372:B380"/>
    <mergeCell ref="A384:B388"/>
    <mergeCell ref="A390:B395"/>
    <mergeCell ref="A397:B408"/>
    <mergeCell ref="A410:B416"/>
    <mergeCell ref="A418:B423"/>
    <mergeCell ref="A425:B428"/>
    <mergeCell ref="A430:B436"/>
    <mergeCell ref="A440:B444"/>
    <mergeCell ref="A446:B447"/>
    <mergeCell ref="A451:B453"/>
    <mergeCell ref="A455:B457"/>
    <mergeCell ref="A461:B463"/>
    <mergeCell ref="A469:B470"/>
    <mergeCell ref="A474:B475"/>
    <mergeCell ref="A481:B483"/>
    <mergeCell ref="A485:B486"/>
    <mergeCell ref="A490:B495"/>
    <mergeCell ref="A499:B500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8"/>
  <sheetViews>
    <sheetView workbookViewId="0">
      <selection activeCell="E4" sqref="E$1:F$1048576"/>
    </sheetView>
  </sheetViews>
  <sheetFormatPr defaultColWidth="11.875" defaultRowHeight="13.5" outlineLevelCol="5"/>
  <cols>
    <col min="1" max="4" width="11.875" customWidth="1"/>
    <col min="5" max="6" width="15" customWidth="1"/>
    <col min="7" max="16384" width="11.875" customWidth="1"/>
  </cols>
  <sheetData>
    <row r="1" ht="20.25" spans="1:6">
      <c r="A1" s="83" t="s">
        <v>0</v>
      </c>
      <c r="B1" s="83"/>
      <c r="C1" s="83"/>
      <c r="D1" s="83"/>
      <c r="E1" s="83"/>
      <c r="F1" s="83"/>
    </row>
    <row r="2" spans="1:6">
      <c r="A2" s="84" t="s">
        <v>309</v>
      </c>
      <c r="B2" s="84"/>
      <c r="C2" s="84"/>
      <c r="D2" s="84"/>
      <c r="E2" s="84"/>
      <c r="F2" s="85"/>
    </row>
    <row r="3" spans="1:6">
      <c r="A3" s="161" t="s">
        <v>2</v>
      </c>
      <c r="B3" s="162" t="s">
        <v>3</v>
      </c>
      <c r="C3" s="161" t="s">
        <v>4</v>
      </c>
      <c r="D3" s="161"/>
      <c r="E3" s="161" t="s">
        <v>5</v>
      </c>
      <c r="F3" s="161"/>
    </row>
    <row r="4" ht="27" spans="1:6">
      <c r="A4" s="161"/>
      <c r="B4" s="162"/>
      <c r="C4" s="161" t="s">
        <v>6</v>
      </c>
      <c r="D4" s="162" t="s">
        <v>7</v>
      </c>
      <c r="E4" s="161" t="s">
        <v>6</v>
      </c>
      <c r="F4" s="162" t="s">
        <v>7</v>
      </c>
    </row>
    <row r="5" spans="1:6">
      <c r="A5" s="161" t="s">
        <v>310</v>
      </c>
      <c r="B5" s="161"/>
      <c r="C5" s="161"/>
      <c r="D5" s="161"/>
      <c r="E5" s="161">
        <v>10305.16</v>
      </c>
      <c r="F5" s="161"/>
    </row>
    <row r="6" spans="1:6">
      <c r="A6" s="163" t="s">
        <v>9</v>
      </c>
      <c r="B6" s="55" t="s">
        <v>311</v>
      </c>
      <c r="C6" s="161"/>
      <c r="D6" s="161"/>
      <c r="E6" s="161">
        <v>62.56</v>
      </c>
      <c r="F6" s="164"/>
    </row>
    <row r="7" spans="1:6">
      <c r="A7" s="165" t="s">
        <v>11</v>
      </c>
      <c r="B7" s="165"/>
      <c r="C7" s="161"/>
      <c r="D7" s="161"/>
      <c r="E7" s="161">
        <v>25.56</v>
      </c>
      <c r="F7" s="161" t="s">
        <v>312</v>
      </c>
    </row>
    <row r="8" spans="1:6">
      <c r="A8" s="165"/>
      <c r="B8" s="165"/>
      <c r="C8" s="161"/>
      <c r="D8" s="161"/>
      <c r="E8" s="161">
        <v>15</v>
      </c>
      <c r="F8" s="166" t="s">
        <v>313</v>
      </c>
    </row>
    <row r="9" spans="1:6">
      <c r="A9" s="165"/>
      <c r="B9" s="165"/>
      <c r="C9" s="161"/>
      <c r="D9" s="161"/>
      <c r="E9" s="161">
        <v>15</v>
      </c>
      <c r="F9" s="161" t="s">
        <v>314</v>
      </c>
    </row>
    <row r="10" spans="1:6">
      <c r="A10" s="165"/>
      <c r="B10" s="165"/>
      <c r="C10" s="161"/>
      <c r="D10" s="161"/>
      <c r="E10" s="161">
        <v>7</v>
      </c>
      <c r="F10" s="161" t="s">
        <v>315</v>
      </c>
    </row>
    <row r="11" spans="1:6">
      <c r="A11" s="163" t="s">
        <v>13</v>
      </c>
      <c r="B11" s="55" t="s">
        <v>316</v>
      </c>
      <c r="C11" s="161"/>
      <c r="D11" s="161"/>
      <c r="E11" s="161">
        <v>109.5</v>
      </c>
      <c r="F11" s="161"/>
    </row>
    <row r="12" spans="1:6">
      <c r="A12" s="167" t="s">
        <v>11</v>
      </c>
      <c r="B12" s="168"/>
      <c r="C12" s="161"/>
      <c r="D12" s="161"/>
      <c r="E12" s="161">
        <v>3</v>
      </c>
      <c r="F12" s="161" t="s">
        <v>317</v>
      </c>
    </row>
    <row r="13" spans="1:6">
      <c r="A13" s="169"/>
      <c r="B13" s="170"/>
      <c r="C13" s="161"/>
      <c r="D13" s="161"/>
      <c r="E13" s="161">
        <v>36</v>
      </c>
      <c r="F13" s="161" t="s">
        <v>41</v>
      </c>
    </row>
    <row r="14" spans="1:6">
      <c r="A14" s="169"/>
      <c r="B14" s="170"/>
      <c r="C14" s="161"/>
      <c r="D14" s="161"/>
      <c r="E14" s="161">
        <v>4.5</v>
      </c>
      <c r="F14" s="161" t="s">
        <v>315</v>
      </c>
    </row>
    <row r="15" spans="1:6">
      <c r="A15" s="169"/>
      <c r="B15" s="170"/>
      <c r="C15" s="161"/>
      <c r="D15" s="161"/>
      <c r="E15" s="161">
        <v>30</v>
      </c>
      <c r="F15" s="161" t="s">
        <v>313</v>
      </c>
    </row>
    <row r="16" spans="1:6">
      <c r="A16" s="169"/>
      <c r="B16" s="170"/>
      <c r="C16" s="161"/>
      <c r="D16" s="161"/>
      <c r="E16" s="161">
        <v>6</v>
      </c>
      <c r="F16" s="166" t="s">
        <v>317</v>
      </c>
    </row>
    <row r="17" spans="1:6">
      <c r="A17" s="169"/>
      <c r="B17" s="170"/>
      <c r="C17" s="161"/>
      <c r="D17" s="161"/>
      <c r="E17" s="161">
        <v>15</v>
      </c>
      <c r="F17" s="166" t="s">
        <v>315</v>
      </c>
    </row>
    <row r="18" spans="1:6">
      <c r="A18" s="171"/>
      <c r="B18" s="172"/>
      <c r="C18" s="161"/>
      <c r="D18" s="161"/>
      <c r="E18" s="161">
        <v>15</v>
      </c>
      <c r="F18" s="166" t="s">
        <v>318</v>
      </c>
    </row>
    <row r="19" spans="1:6">
      <c r="A19" s="163" t="s">
        <v>18</v>
      </c>
      <c r="B19" s="55" t="s">
        <v>319</v>
      </c>
      <c r="C19" s="161"/>
      <c r="D19" s="161"/>
      <c r="E19" s="161">
        <f>SUM(E20:E23)</f>
        <v>67.5</v>
      </c>
      <c r="F19" s="164"/>
    </row>
    <row r="20" spans="1:6">
      <c r="A20" s="163" t="s">
        <v>20</v>
      </c>
      <c r="B20" s="163"/>
      <c r="C20" s="161"/>
      <c r="D20" s="161"/>
      <c r="E20" s="161">
        <v>30</v>
      </c>
      <c r="F20" s="166" t="s">
        <v>204</v>
      </c>
    </row>
    <row r="21" spans="1:6">
      <c r="A21" s="163"/>
      <c r="B21" s="163"/>
      <c r="C21" s="161"/>
      <c r="D21" s="161"/>
      <c r="E21" s="161">
        <v>15</v>
      </c>
      <c r="F21" s="161" t="s">
        <v>320</v>
      </c>
    </row>
    <row r="22" spans="1:6">
      <c r="A22" s="163"/>
      <c r="B22" s="163"/>
      <c r="C22" s="161"/>
      <c r="D22" s="161"/>
      <c r="E22" s="161">
        <v>15</v>
      </c>
      <c r="F22" s="161" t="s">
        <v>321</v>
      </c>
    </row>
    <row r="23" spans="1:6">
      <c r="A23" s="163"/>
      <c r="B23" s="163"/>
      <c r="C23" s="161"/>
      <c r="D23" s="161"/>
      <c r="E23" s="161">
        <v>7.5</v>
      </c>
      <c r="F23" s="161" t="s">
        <v>322</v>
      </c>
    </row>
    <row r="24" spans="1:6">
      <c r="A24" s="163" t="s">
        <v>24</v>
      </c>
      <c r="B24" s="55" t="s">
        <v>323</v>
      </c>
      <c r="C24" s="161"/>
      <c r="D24" s="161"/>
      <c r="E24" s="161">
        <v>60.89</v>
      </c>
      <c r="F24" s="161"/>
    </row>
    <row r="25" spans="1:6">
      <c r="A25" s="166" t="s">
        <v>20</v>
      </c>
      <c r="B25" s="166"/>
      <c r="C25" s="161"/>
      <c r="D25" s="161"/>
      <c r="E25" s="161">
        <v>24</v>
      </c>
      <c r="F25" s="161" t="s">
        <v>204</v>
      </c>
    </row>
    <row r="26" spans="1:6">
      <c r="A26" s="166"/>
      <c r="B26" s="166"/>
      <c r="C26" s="161"/>
      <c r="D26" s="161"/>
      <c r="E26" s="161">
        <v>14.39</v>
      </c>
      <c r="F26" s="173" t="s">
        <v>34</v>
      </c>
    </row>
    <row r="27" spans="1:6">
      <c r="A27" s="166"/>
      <c r="B27" s="166"/>
      <c r="C27" s="161"/>
      <c r="D27" s="161"/>
      <c r="E27" s="161">
        <v>15</v>
      </c>
      <c r="F27" s="161" t="s">
        <v>317</v>
      </c>
    </row>
    <row r="28" spans="1:6">
      <c r="A28" s="166"/>
      <c r="B28" s="166"/>
      <c r="C28" s="161"/>
      <c r="D28" s="161"/>
      <c r="E28" s="161">
        <v>7.5</v>
      </c>
      <c r="F28" s="161" t="s">
        <v>315</v>
      </c>
    </row>
    <row r="29" spans="1:6">
      <c r="A29" s="166">
        <v>5</v>
      </c>
      <c r="B29" s="55" t="s">
        <v>324</v>
      </c>
      <c r="C29" s="161"/>
      <c r="D29" s="161"/>
      <c r="E29" s="161">
        <v>52.5</v>
      </c>
      <c r="F29" s="161"/>
    </row>
    <row r="30" spans="1:6">
      <c r="A30" s="166" t="s">
        <v>20</v>
      </c>
      <c r="B30" s="166"/>
      <c r="C30" s="161"/>
      <c r="D30" s="161"/>
      <c r="E30" s="161">
        <v>9</v>
      </c>
      <c r="F30" s="161" t="s">
        <v>321</v>
      </c>
    </row>
    <row r="31" spans="1:6">
      <c r="A31" s="166"/>
      <c r="B31" s="166"/>
      <c r="C31" s="161"/>
      <c r="D31" s="161"/>
      <c r="E31" s="161">
        <v>7.5</v>
      </c>
      <c r="F31" s="161" t="s">
        <v>325</v>
      </c>
    </row>
    <row r="32" spans="1:6">
      <c r="A32" s="166"/>
      <c r="B32" s="166"/>
      <c r="C32" s="161"/>
      <c r="D32" s="161"/>
      <c r="E32" s="161">
        <v>15</v>
      </c>
      <c r="F32" s="161" t="s">
        <v>315</v>
      </c>
    </row>
    <row r="33" spans="1:6">
      <c r="A33" s="166"/>
      <c r="B33" s="166"/>
      <c r="C33" s="161"/>
      <c r="D33" s="161"/>
      <c r="E33" s="161">
        <v>6</v>
      </c>
      <c r="F33" s="161" t="s">
        <v>315</v>
      </c>
    </row>
    <row r="34" spans="1:6">
      <c r="A34" s="166"/>
      <c r="B34" s="166"/>
      <c r="C34" s="161"/>
      <c r="D34" s="161"/>
      <c r="E34" s="161">
        <v>15</v>
      </c>
      <c r="F34" s="161" t="s">
        <v>326</v>
      </c>
    </row>
    <row r="35" spans="1:6">
      <c r="A35" s="166">
        <v>6</v>
      </c>
      <c r="B35" s="55" t="s">
        <v>327</v>
      </c>
      <c r="C35" s="161"/>
      <c r="D35" s="161"/>
      <c r="E35" s="161">
        <v>130</v>
      </c>
      <c r="F35" s="161"/>
    </row>
    <row r="36" spans="1:6">
      <c r="A36" s="174" t="s">
        <v>20</v>
      </c>
      <c r="B36" s="175"/>
      <c r="C36" s="161"/>
      <c r="D36" s="161"/>
      <c r="E36" s="161">
        <v>24</v>
      </c>
      <c r="F36" s="161" t="s">
        <v>312</v>
      </c>
    </row>
    <row r="37" spans="1:6">
      <c r="A37" s="176"/>
      <c r="B37" s="177"/>
      <c r="C37" s="161"/>
      <c r="D37" s="161"/>
      <c r="E37" s="161">
        <v>30</v>
      </c>
      <c r="F37" s="161" t="s">
        <v>328</v>
      </c>
    </row>
    <row r="38" spans="1:6">
      <c r="A38" s="176"/>
      <c r="B38" s="177"/>
      <c r="C38" s="161"/>
      <c r="D38" s="161"/>
      <c r="E38" s="161">
        <v>12</v>
      </c>
      <c r="F38" s="161" t="s">
        <v>317</v>
      </c>
    </row>
    <row r="39" spans="1:6">
      <c r="A39" s="176"/>
      <c r="B39" s="177"/>
      <c r="C39" s="161"/>
      <c r="D39" s="161"/>
      <c r="E39" s="161">
        <v>6</v>
      </c>
      <c r="F39" s="161" t="s">
        <v>315</v>
      </c>
    </row>
    <row r="40" spans="1:6">
      <c r="A40" s="176"/>
      <c r="B40" s="177"/>
      <c r="C40" s="161"/>
      <c r="D40" s="161"/>
      <c r="E40" s="161">
        <v>46</v>
      </c>
      <c r="F40" s="161" t="s">
        <v>329</v>
      </c>
    </row>
    <row r="41" spans="1:6">
      <c r="A41" s="178"/>
      <c r="B41" s="179"/>
      <c r="C41" s="161"/>
      <c r="D41" s="161"/>
      <c r="E41" s="161">
        <v>12</v>
      </c>
      <c r="F41" s="161" t="s">
        <v>315</v>
      </c>
    </row>
    <row r="42" spans="1:6">
      <c r="A42" s="166">
        <v>7</v>
      </c>
      <c r="B42" s="55" t="s">
        <v>330</v>
      </c>
      <c r="C42" s="161"/>
      <c r="D42" s="161"/>
      <c r="E42" s="161">
        <f>SUM(E43:E45)</f>
        <v>78</v>
      </c>
      <c r="F42" s="161"/>
    </row>
    <row r="43" spans="1:6">
      <c r="A43" s="166" t="s">
        <v>20</v>
      </c>
      <c r="B43" s="166"/>
      <c r="C43" s="161"/>
      <c r="D43" s="161"/>
      <c r="E43" s="161">
        <v>9</v>
      </c>
      <c r="F43" s="161" t="s">
        <v>326</v>
      </c>
    </row>
    <row r="44" spans="1:6">
      <c r="A44" s="166"/>
      <c r="B44" s="166"/>
      <c r="C44" s="161"/>
      <c r="D44" s="161"/>
      <c r="E44" s="161">
        <v>15</v>
      </c>
      <c r="F44" s="161" t="s">
        <v>326</v>
      </c>
    </row>
    <row r="45" spans="1:6">
      <c r="A45" s="166"/>
      <c r="B45" s="166"/>
      <c r="C45" s="161"/>
      <c r="D45" s="161"/>
      <c r="E45" s="161">
        <v>54</v>
      </c>
      <c r="F45" s="161" t="s">
        <v>326</v>
      </c>
    </row>
    <row r="46" spans="1:6">
      <c r="A46" s="166">
        <v>8</v>
      </c>
      <c r="B46" s="55" t="s">
        <v>331</v>
      </c>
      <c r="C46" s="161"/>
      <c r="D46" s="161"/>
      <c r="E46" s="161">
        <v>104</v>
      </c>
      <c r="F46" s="161"/>
    </row>
    <row r="47" spans="1:6">
      <c r="A47" s="174" t="s">
        <v>20</v>
      </c>
      <c r="B47" s="175"/>
      <c r="C47" s="161"/>
      <c r="D47" s="161"/>
      <c r="E47" s="161">
        <v>24</v>
      </c>
      <c r="F47" s="173" t="s">
        <v>320</v>
      </c>
    </row>
    <row r="48" spans="1:6">
      <c r="A48" s="176"/>
      <c r="B48" s="177"/>
      <c r="C48" s="161"/>
      <c r="D48" s="161"/>
      <c r="E48" s="161">
        <v>15</v>
      </c>
      <c r="F48" s="173" t="s">
        <v>328</v>
      </c>
    </row>
    <row r="49" spans="1:6">
      <c r="A49" s="176"/>
      <c r="B49" s="177"/>
      <c r="C49" s="161"/>
      <c r="D49" s="161"/>
      <c r="E49" s="161">
        <v>3</v>
      </c>
      <c r="F49" s="173" t="s">
        <v>317</v>
      </c>
    </row>
    <row r="50" spans="1:6">
      <c r="A50" s="176"/>
      <c r="B50" s="177"/>
      <c r="C50" s="161"/>
      <c r="D50" s="161"/>
      <c r="E50" s="161">
        <v>4</v>
      </c>
      <c r="F50" s="173" t="s">
        <v>332</v>
      </c>
    </row>
    <row r="51" spans="1:6">
      <c r="A51" s="176"/>
      <c r="B51" s="177"/>
      <c r="C51" s="161"/>
      <c r="D51" s="161"/>
      <c r="E51" s="161">
        <v>8</v>
      </c>
      <c r="F51" s="173" t="s">
        <v>332</v>
      </c>
    </row>
    <row r="52" spans="1:6">
      <c r="A52" s="176"/>
      <c r="B52" s="177"/>
      <c r="C52" s="161"/>
      <c r="D52" s="161"/>
      <c r="E52" s="161">
        <v>23.5</v>
      </c>
      <c r="F52" s="173" t="s">
        <v>329</v>
      </c>
    </row>
    <row r="53" spans="1:6">
      <c r="A53" s="176"/>
      <c r="B53" s="177"/>
      <c r="C53" s="161"/>
      <c r="D53" s="161"/>
      <c r="E53" s="161">
        <v>19.5</v>
      </c>
      <c r="F53" s="173" t="s">
        <v>326</v>
      </c>
    </row>
    <row r="54" spans="1:6">
      <c r="A54" s="178"/>
      <c r="B54" s="179"/>
      <c r="C54" s="161"/>
      <c r="D54" s="161"/>
      <c r="E54" s="161">
        <v>7</v>
      </c>
      <c r="F54" s="173" t="s">
        <v>317</v>
      </c>
    </row>
    <row r="55" spans="1:6">
      <c r="A55" s="166">
        <v>9</v>
      </c>
      <c r="B55" s="55" t="s">
        <v>333</v>
      </c>
      <c r="C55" s="161"/>
      <c r="D55" s="161"/>
      <c r="E55" s="161">
        <v>52.6</v>
      </c>
      <c r="F55" s="173"/>
    </row>
    <row r="56" spans="1:6">
      <c r="A56" s="166" t="s">
        <v>20</v>
      </c>
      <c r="B56" s="166"/>
      <c r="C56" s="161"/>
      <c r="D56" s="161"/>
      <c r="E56" s="161">
        <v>18</v>
      </c>
      <c r="F56" s="173" t="s">
        <v>321</v>
      </c>
    </row>
    <row r="57" spans="1:6">
      <c r="A57" s="166"/>
      <c r="B57" s="166"/>
      <c r="C57" s="161"/>
      <c r="D57" s="161"/>
      <c r="E57" s="161">
        <v>14.1</v>
      </c>
      <c r="F57" s="173" t="s">
        <v>334</v>
      </c>
    </row>
    <row r="58" spans="1:6">
      <c r="A58" s="166"/>
      <c r="B58" s="166"/>
      <c r="C58" s="161"/>
      <c r="D58" s="161"/>
      <c r="E58" s="161">
        <v>3</v>
      </c>
      <c r="F58" s="173" t="s">
        <v>315</v>
      </c>
    </row>
    <row r="59" spans="1:6">
      <c r="A59" s="166"/>
      <c r="B59" s="166"/>
      <c r="C59" s="161"/>
      <c r="D59" s="161"/>
      <c r="E59" s="161">
        <v>6</v>
      </c>
      <c r="F59" s="173" t="s">
        <v>317</v>
      </c>
    </row>
    <row r="60" spans="1:6">
      <c r="A60" s="166"/>
      <c r="B60" s="166"/>
      <c r="C60" s="161"/>
      <c r="D60" s="161"/>
      <c r="E60" s="161">
        <v>11.5</v>
      </c>
      <c r="F60" s="173" t="s">
        <v>318</v>
      </c>
    </row>
    <row r="61" spans="1:6">
      <c r="A61" s="166">
        <v>10</v>
      </c>
      <c r="B61" s="55" t="s">
        <v>335</v>
      </c>
      <c r="C61" s="161"/>
      <c r="D61" s="161"/>
      <c r="E61" s="161">
        <v>120</v>
      </c>
      <c r="F61" s="161"/>
    </row>
    <row r="62" spans="1:6">
      <c r="A62" s="166" t="s">
        <v>20</v>
      </c>
      <c r="B62" s="166"/>
      <c r="C62" s="161"/>
      <c r="D62" s="161"/>
      <c r="E62" s="161">
        <v>24</v>
      </c>
      <c r="F62" s="173" t="s">
        <v>204</v>
      </c>
    </row>
    <row r="63" spans="1:6">
      <c r="A63" s="166"/>
      <c r="B63" s="166"/>
      <c r="C63" s="161"/>
      <c r="D63" s="161"/>
      <c r="E63" s="161">
        <v>17</v>
      </c>
      <c r="F63" s="173" t="s">
        <v>336</v>
      </c>
    </row>
    <row r="64" spans="1:6">
      <c r="A64" s="166"/>
      <c r="B64" s="166"/>
      <c r="C64" s="161"/>
      <c r="D64" s="161"/>
      <c r="E64" s="161">
        <v>20</v>
      </c>
      <c r="F64" s="173" t="s">
        <v>337</v>
      </c>
    </row>
    <row r="65" spans="1:6">
      <c r="A65" s="166"/>
      <c r="B65" s="166"/>
      <c r="C65" s="161"/>
      <c r="D65" s="161"/>
      <c r="E65" s="161">
        <v>6</v>
      </c>
      <c r="F65" s="173" t="s">
        <v>315</v>
      </c>
    </row>
    <row r="66" spans="1:6">
      <c r="A66" s="166"/>
      <c r="B66" s="166"/>
      <c r="C66" s="161"/>
      <c r="D66" s="161"/>
      <c r="E66" s="161">
        <v>12</v>
      </c>
      <c r="F66" s="173" t="s">
        <v>317</v>
      </c>
    </row>
    <row r="67" spans="1:6">
      <c r="A67" s="166"/>
      <c r="B67" s="166"/>
      <c r="C67" s="161"/>
      <c r="D67" s="161"/>
      <c r="E67" s="161">
        <v>20</v>
      </c>
      <c r="F67" s="173" t="s">
        <v>315</v>
      </c>
    </row>
    <row r="68" spans="1:6">
      <c r="A68" s="166"/>
      <c r="B68" s="166"/>
      <c r="C68" s="161"/>
      <c r="D68" s="161"/>
      <c r="E68" s="161">
        <v>21</v>
      </c>
      <c r="F68" s="173" t="s">
        <v>315</v>
      </c>
    </row>
    <row r="69" spans="1:6">
      <c r="A69" s="166">
        <v>11</v>
      </c>
      <c r="B69" s="55" t="s">
        <v>338</v>
      </c>
      <c r="C69" s="161"/>
      <c r="D69" s="161"/>
      <c r="E69" s="161">
        <v>45</v>
      </c>
      <c r="F69" s="173"/>
    </row>
    <row r="70" spans="1:6">
      <c r="A70" s="166" t="s">
        <v>20</v>
      </c>
      <c r="B70" s="166"/>
      <c r="C70" s="161"/>
      <c r="D70" s="161"/>
      <c r="E70" s="161">
        <v>26.1</v>
      </c>
      <c r="F70" s="173" t="s">
        <v>339</v>
      </c>
    </row>
    <row r="71" spans="1:6">
      <c r="A71" s="166"/>
      <c r="B71" s="166"/>
      <c r="C71" s="161"/>
      <c r="D71" s="161"/>
      <c r="E71" s="161">
        <v>11.25</v>
      </c>
      <c r="F71" s="173" t="s">
        <v>339</v>
      </c>
    </row>
    <row r="72" spans="1:6">
      <c r="A72" s="166"/>
      <c r="B72" s="166"/>
      <c r="C72" s="161"/>
      <c r="D72" s="161"/>
      <c r="E72" s="161">
        <v>7.65</v>
      </c>
      <c r="F72" s="173" t="s">
        <v>339</v>
      </c>
    </row>
    <row r="73" spans="1:6">
      <c r="A73" s="166">
        <v>12</v>
      </c>
      <c r="B73" s="55" t="s">
        <v>340</v>
      </c>
      <c r="C73" s="161"/>
      <c r="D73" s="161"/>
      <c r="E73" s="161">
        <v>70.61</v>
      </c>
      <c r="F73" s="161"/>
    </row>
    <row r="74" spans="1:6">
      <c r="A74" s="166" t="s">
        <v>20</v>
      </c>
      <c r="B74" s="166"/>
      <c r="C74" s="161"/>
      <c r="D74" s="161"/>
      <c r="E74" s="161">
        <v>15.61</v>
      </c>
      <c r="F74" s="173" t="s">
        <v>334</v>
      </c>
    </row>
    <row r="75" spans="1:6">
      <c r="A75" s="166"/>
      <c r="B75" s="166"/>
      <c r="C75" s="161"/>
      <c r="D75" s="161"/>
      <c r="E75" s="161">
        <v>15</v>
      </c>
      <c r="F75" s="173" t="s">
        <v>334</v>
      </c>
    </row>
    <row r="76" spans="1:6">
      <c r="A76" s="166"/>
      <c r="B76" s="166"/>
      <c r="C76" s="161"/>
      <c r="D76" s="161"/>
      <c r="E76" s="161">
        <v>3</v>
      </c>
      <c r="F76" s="173" t="s">
        <v>315</v>
      </c>
    </row>
    <row r="77" spans="1:6">
      <c r="A77" s="166"/>
      <c r="B77" s="166"/>
      <c r="C77" s="161"/>
      <c r="D77" s="161"/>
      <c r="E77" s="161">
        <v>4</v>
      </c>
      <c r="F77" s="173" t="s">
        <v>76</v>
      </c>
    </row>
    <row r="78" spans="1:6">
      <c r="A78" s="166"/>
      <c r="B78" s="166"/>
      <c r="C78" s="161"/>
      <c r="D78" s="161"/>
      <c r="E78" s="161">
        <v>11.25</v>
      </c>
      <c r="F78" s="173" t="s">
        <v>326</v>
      </c>
    </row>
    <row r="79" spans="1:6">
      <c r="A79" s="166"/>
      <c r="B79" s="166"/>
      <c r="C79" s="161"/>
      <c r="D79" s="161"/>
      <c r="E79" s="161">
        <v>9.75</v>
      </c>
      <c r="F79" s="173" t="s">
        <v>326</v>
      </c>
    </row>
    <row r="80" spans="1:6">
      <c r="A80" s="166"/>
      <c r="B80" s="166"/>
      <c r="C80" s="161"/>
      <c r="D80" s="161"/>
      <c r="E80" s="161">
        <v>12</v>
      </c>
      <c r="F80" s="173" t="s">
        <v>326</v>
      </c>
    </row>
    <row r="81" spans="1:6">
      <c r="A81" s="166">
        <v>13</v>
      </c>
      <c r="B81" s="55" t="s">
        <v>341</v>
      </c>
      <c r="C81" s="161"/>
      <c r="D81" s="161"/>
      <c r="E81" s="161">
        <v>52</v>
      </c>
      <c r="F81" s="161"/>
    </row>
    <row r="82" spans="1:6">
      <c r="A82" s="166" t="s">
        <v>20</v>
      </c>
      <c r="B82" s="166"/>
      <c r="C82" s="161"/>
      <c r="D82" s="161"/>
      <c r="E82" s="173">
        <v>18</v>
      </c>
      <c r="F82" s="173" t="s">
        <v>342</v>
      </c>
    </row>
    <row r="83" spans="1:6">
      <c r="A83" s="166"/>
      <c r="B83" s="166"/>
      <c r="C83" s="161"/>
      <c r="D83" s="161"/>
      <c r="E83" s="173">
        <v>30</v>
      </c>
      <c r="F83" s="173" t="s">
        <v>343</v>
      </c>
    </row>
    <row r="84" spans="1:6">
      <c r="A84" s="166"/>
      <c r="B84" s="166"/>
      <c r="C84" s="161"/>
      <c r="D84" s="161"/>
      <c r="E84" s="173">
        <v>4</v>
      </c>
      <c r="F84" s="173" t="s">
        <v>344</v>
      </c>
    </row>
    <row r="85" spans="1:6">
      <c r="A85" s="166">
        <v>14</v>
      </c>
      <c r="B85" s="55" t="s">
        <v>345</v>
      </c>
      <c r="C85" s="161"/>
      <c r="D85" s="161"/>
      <c r="E85" s="161">
        <v>69</v>
      </c>
      <c r="F85" s="161"/>
    </row>
    <row r="86" spans="1:6">
      <c r="A86" s="174" t="s">
        <v>20</v>
      </c>
      <c r="B86" s="175"/>
      <c r="C86" s="161"/>
      <c r="D86" s="161"/>
      <c r="E86" s="180">
        <v>6</v>
      </c>
      <c r="F86" s="180" t="s">
        <v>315</v>
      </c>
    </row>
    <row r="87" spans="1:6">
      <c r="A87" s="176"/>
      <c r="B87" s="177"/>
      <c r="C87" s="173"/>
      <c r="D87" s="173"/>
      <c r="E87" s="180">
        <v>15</v>
      </c>
      <c r="F87" s="180" t="s">
        <v>315</v>
      </c>
    </row>
    <row r="88" spans="1:6">
      <c r="A88" s="176"/>
      <c r="B88" s="177"/>
      <c r="C88" s="173"/>
      <c r="D88" s="173"/>
      <c r="E88" s="180">
        <v>30</v>
      </c>
      <c r="F88" s="180" t="s">
        <v>346</v>
      </c>
    </row>
    <row r="89" spans="1:6">
      <c r="A89" s="176"/>
      <c r="B89" s="177"/>
      <c r="C89" s="173"/>
      <c r="D89" s="173"/>
      <c r="E89" s="180">
        <v>8</v>
      </c>
      <c r="F89" s="180" t="s">
        <v>321</v>
      </c>
    </row>
    <row r="90" spans="1:6">
      <c r="A90" s="178"/>
      <c r="B90" s="179"/>
      <c r="C90" s="161"/>
      <c r="D90" s="161"/>
      <c r="E90" s="180">
        <v>10</v>
      </c>
      <c r="F90" s="180" t="s">
        <v>41</v>
      </c>
    </row>
    <row r="91" spans="1:6">
      <c r="A91" s="166">
        <v>15</v>
      </c>
      <c r="B91" s="55" t="s">
        <v>347</v>
      </c>
      <c r="C91" s="161"/>
      <c r="D91" s="161"/>
      <c r="E91" s="180">
        <v>99</v>
      </c>
      <c r="F91" s="180"/>
    </row>
    <row r="92" spans="1:6">
      <c r="A92" s="174" t="s">
        <v>82</v>
      </c>
      <c r="B92" s="175"/>
      <c r="C92" s="161"/>
      <c r="D92" s="161"/>
      <c r="E92" s="180">
        <v>15</v>
      </c>
      <c r="F92" s="180" t="s">
        <v>315</v>
      </c>
    </row>
    <row r="93" spans="1:6">
      <c r="A93" s="176"/>
      <c r="B93" s="177"/>
      <c r="C93" s="161"/>
      <c r="D93" s="161"/>
      <c r="E93" s="180">
        <v>38.85</v>
      </c>
      <c r="F93" s="180" t="s">
        <v>315</v>
      </c>
    </row>
    <row r="94" spans="1:6">
      <c r="A94" s="176"/>
      <c r="B94" s="177"/>
      <c r="C94" s="161"/>
      <c r="D94" s="161"/>
      <c r="E94" s="180">
        <v>26.4</v>
      </c>
      <c r="F94" s="180" t="s">
        <v>348</v>
      </c>
    </row>
    <row r="95" spans="1:6">
      <c r="A95" s="178"/>
      <c r="B95" s="179"/>
      <c r="C95" s="161"/>
      <c r="D95" s="161"/>
      <c r="E95" s="180">
        <v>18.75</v>
      </c>
      <c r="F95" s="180" t="s">
        <v>315</v>
      </c>
    </row>
    <row r="96" spans="1:6">
      <c r="A96" s="166">
        <v>16</v>
      </c>
      <c r="B96" s="55" t="s">
        <v>349</v>
      </c>
      <c r="C96" s="161"/>
      <c r="D96" s="161"/>
      <c r="E96" s="161">
        <v>91.5</v>
      </c>
      <c r="F96" s="161"/>
    </row>
    <row r="97" spans="1:6">
      <c r="A97" s="166" t="s">
        <v>20</v>
      </c>
      <c r="B97" s="166"/>
      <c r="C97" s="161"/>
      <c r="D97" s="161"/>
      <c r="E97" s="161">
        <v>21.5</v>
      </c>
      <c r="F97" s="161" t="s">
        <v>350</v>
      </c>
    </row>
    <row r="98" spans="1:6">
      <c r="A98" s="166"/>
      <c r="B98" s="166"/>
      <c r="C98" s="161"/>
      <c r="D98" s="161"/>
      <c r="E98" s="161">
        <v>70</v>
      </c>
      <c r="F98" s="161" t="s">
        <v>350</v>
      </c>
    </row>
    <row r="99" spans="1:6">
      <c r="A99" s="166">
        <v>17</v>
      </c>
      <c r="B99" s="55" t="s">
        <v>351</v>
      </c>
      <c r="C99" s="161"/>
      <c r="D99" s="161"/>
      <c r="E99" s="161">
        <v>320.05</v>
      </c>
      <c r="F99" s="161"/>
    </row>
    <row r="100" spans="1:6">
      <c r="A100" s="166" t="s">
        <v>20</v>
      </c>
      <c r="B100" s="166"/>
      <c r="C100" s="161"/>
      <c r="D100" s="161"/>
      <c r="E100" s="181">
        <v>30</v>
      </c>
      <c r="F100" s="181" t="s">
        <v>204</v>
      </c>
    </row>
    <row r="101" spans="1:6">
      <c r="A101" s="166"/>
      <c r="B101" s="166"/>
      <c r="C101" s="161"/>
      <c r="D101" s="161"/>
      <c r="E101" s="181">
        <v>14.05</v>
      </c>
      <c r="F101" s="181" t="s">
        <v>34</v>
      </c>
    </row>
    <row r="102" spans="1:6">
      <c r="A102" s="166"/>
      <c r="B102" s="166"/>
      <c r="C102" s="161"/>
      <c r="D102" s="161"/>
      <c r="E102" s="181">
        <v>9</v>
      </c>
      <c r="F102" s="181" t="s">
        <v>352</v>
      </c>
    </row>
    <row r="103" spans="1:6">
      <c r="A103" s="166"/>
      <c r="B103" s="166"/>
      <c r="C103" s="161"/>
      <c r="D103" s="161"/>
      <c r="E103" s="181">
        <v>6</v>
      </c>
      <c r="F103" s="181" t="s">
        <v>317</v>
      </c>
    </row>
    <row r="104" spans="1:6">
      <c r="A104" s="166"/>
      <c r="B104" s="166"/>
      <c r="C104" s="161"/>
      <c r="D104" s="161"/>
      <c r="E104" s="181">
        <v>6</v>
      </c>
      <c r="F104" s="181" t="s">
        <v>315</v>
      </c>
    </row>
    <row r="105" spans="1:6">
      <c r="A105" s="166"/>
      <c r="B105" s="166"/>
      <c r="C105" s="161"/>
      <c r="D105" s="161"/>
      <c r="E105" s="181">
        <v>18</v>
      </c>
      <c r="F105" s="181" t="s">
        <v>353</v>
      </c>
    </row>
    <row r="106" spans="1:6">
      <c r="A106" s="166"/>
      <c r="B106" s="166"/>
      <c r="C106" s="161"/>
      <c r="D106" s="161"/>
      <c r="E106" s="181">
        <v>19</v>
      </c>
      <c r="F106" s="181" t="s">
        <v>353</v>
      </c>
    </row>
    <row r="107" spans="1:6">
      <c r="A107" s="166"/>
      <c r="B107" s="166"/>
      <c r="C107" s="161"/>
      <c r="D107" s="161"/>
      <c r="E107" s="181">
        <v>63</v>
      </c>
      <c r="F107" s="181" t="s">
        <v>326</v>
      </c>
    </row>
    <row r="108" spans="1:6">
      <c r="A108" s="166"/>
      <c r="B108" s="166"/>
      <c r="C108" s="161"/>
      <c r="D108" s="161"/>
      <c r="E108" s="181">
        <v>32</v>
      </c>
      <c r="F108" s="181" t="s">
        <v>315</v>
      </c>
    </row>
    <row r="109" spans="1:6">
      <c r="A109" s="166"/>
      <c r="B109" s="166"/>
      <c r="C109" s="161"/>
      <c r="D109" s="161"/>
      <c r="E109" s="181">
        <v>50</v>
      </c>
      <c r="F109" s="181" t="s">
        <v>350</v>
      </c>
    </row>
    <row r="110" spans="1:6">
      <c r="A110" s="166"/>
      <c r="B110" s="166"/>
      <c r="C110" s="161"/>
      <c r="D110" s="161"/>
      <c r="E110" s="181">
        <v>73</v>
      </c>
      <c r="F110" s="181" t="s">
        <v>350</v>
      </c>
    </row>
    <row r="111" spans="1:6">
      <c r="A111" s="166">
        <v>18</v>
      </c>
      <c r="B111" s="55" t="s">
        <v>354</v>
      </c>
      <c r="C111" s="161"/>
      <c r="D111" s="161"/>
      <c r="E111" s="161">
        <v>80.29</v>
      </c>
      <c r="F111" s="161"/>
    </row>
    <row r="112" spans="1:6">
      <c r="A112" s="166" t="s">
        <v>20</v>
      </c>
      <c r="B112" s="166"/>
      <c r="C112" s="161"/>
      <c r="D112" s="161"/>
      <c r="E112" s="161">
        <v>41</v>
      </c>
      <c r="F112" s="161" t="s">
        <v>346</v>
      </c>
    </row>
    <row r="113" spans="1:6">
      <c r="A113" s="166"/>
      <c r="B113" s="166"/>
      <c r="C113" s="161"/>
      <c r="D113" s="161"/>
      <c r="E113" s="161">
        <v>29.29</v>
      </c>
      <c r="F113" s="161" t="s">
        <v>34</v>
      </c>
    </row>
    <row r="114" spans="1:6">
      <c r="A114" s="166"/>
      <c r="B114" s="166"/>
      <c r="C114" s="161"/>
      <c r="D114" s="161"/>
      <c r="E114" s="161">
        <v>2.5</v>
      </c>
      <c r="F114" s="161" t="s">
        <v>317</v>
      </c>
    </row>
    <row r="115" spans="1:6">
      <c r="A115" s="166"/>
      <c r="B115" s="166"/>
      <c r="C115" s="161"/>
      <c r="D115" s="161"/>
      <c r="E115" s="161">
        <v>7.5</v>
      </c>
      <c r="F115" s="173" t="s">
        <v>315</v>
      </c>
    </row>
    <row r="116" spans="1:6">
      <c r="A116" s="166">
        <v>19</v>
      </c>
      <c r="B116" s="55" t="s">
        <v>355</v>
      </c>
      <c r="C116" s="161"/>
      <c r="D116" s="161"/>
      <c r="E116" s="161">
        <v>36</v>
      </c>
      <c r="F116" s="161"/>
    </row>
    <row r="117" spans="1:6">
      <c r="A117" s="166" t="s">
        <v>20</v>
      </c>
      <c r="B117" s="166"/>
      <c r="C117" s="161"/>
      <c r="D117" s="161"/>
      <c r="E117" s="180">
        <v>15</v>
      </c>
      <c r="F117" s="180" t="s">
        <v>315</v>
      </c>
    </row>
    <row r="118" spans="1:6">
      <c r="A118" s="166"/>
      <c r="B118" s="166"/>
      <c r="C118" s="161"/>
      <c r="D118" s="161"/>
      <c r="E118" s="180">
        <v>21</v>
      </c>
      <c r="F118" s="180" t="s">
        <v>350</v>
      </c>
    </row>
    <row r="119" spans="1:6">
      <c r="A119" s="166">
        <v>20</v>
      </c>
      <c r="B119" s="55" t="s">
        <v>356</v>
      </c>
      <c r="C119" s="161"/>
      <c r="D119" s="161"/>
      <c r="E119" s="161">
        <v>59.68</v>
      </c>
      <c r="F119" s="161"/>
    </row>
    <row r="120" spans="1:6">
      <c r="A120" s="174" t="s">
        <v>20</v>
      </c>
      <c r="B120" s="175"/>
      <c r="C120" s="161"/>
      <c r="D120" s="161"/>
      <c r="E120" s="180">
        <v>24</v>
      </c>
      <c r="F120" s="180" t="s">
        <v>204</v>
      </c>
    </row>
    <row r="121" spans="1:6">
      <c r="A121" s="176"/>
      <c r="B121" s="177"/>
      <c r="C121" s="161"/>
      <c r="D121" s="161"/>
      <c r="E121" s="180">
        <v>15</v>
      </c>
      <c r="F121" s="180" t="s">
        <v>34</v>
      </c>
    </row>
    <row r="122" spans="1:6">
      <c r="A122" s="176"/>
      <c r="B122" s="177"/>
      <c r="C122" s="161"/>
      <c r="D122" s="161"/>
      <c r="E122" s="180">
        <v>9</v>
      </c>
      <c r="F122" s="180" t="s">
        <v>357</v>
      </c>
    </row>
    <row r="123" spans="1:6">
      <c r="A123" s="176"/>
      <c r="B123" s="177"/>
      <c r="C123" s="161"/>
      <c r="D123" s="161"/>
      <c r="E123" s="180">
        <v>5.68</v>
      </c>
      <c r="F123" s="180" t="s">
        <v>320</v>
      </c>
    </row>
    <row r="124" spans="1:6">
      <c r="A124" s="178"/>
      <c r="B124" s="179"/>
      <c r="C124" s="161"/>
      <c r="D124" s="161"/>
      <c r="E124" s="161">
        <v>6</v>
      </c>
      <c r="F124" s="181" t="s">
        <v>315</v>
      </c>
    </row>
    <row r="125" spans="1:6">
      <c r="A125" s="166">
        <v>21</v>
      </c>
      <c r="B125" s="55" t="s">
        <v>358</v>
      </c>
      <c r="C125" s="161"/>
      <c r="D125" s="161"/>
      <c r="E125" s="161">
        <v>24</v>
      </c>
      <c r="F125" s="181"/>
    </row>
    <row r="126" spans="1:6">
      <c r="A126" s="166" t="s">
        <v>20</v>
      </c>
      <c r="B126" s="166"/>
      <c r="C126" s="161"/>
      <c r="D126" s="161"/>
      <c r="E126" s="161">
        <v>19.5</v>
      </c>
      <c r="F126" s="181" t="s">
        <v>41</v>
      </c>
    </row>
    <row r="127" spans="1:6">
      <c r="A127" s="166"/>
      <c r="B127" s="166"/>
      <c r="C127" s="161"/>
      <c r="D127" s="161"/>
      <c r="E127" s="161">
        <v>4.5</v>
      </c>
      <c r="F127" s="181" t="s">
        <v>315</v>
      </c>
    </row>
    <row r="128" spans="1:6">
      <c r="A128" s="166">
        <v>22</v>
      </c>
      <c r="B128" s="55" t="s">
        <v>359</v>
      </c>
      <c r="C128" s="161"/>
      <c r="D128" s="161"/>
      <c r="E128" s="161">
        <v>73</v>
      </c>
      <c r="F128" s="161"/>
    </row>
    <row r="129" spans="1:6">
      <c r="A129" s="166" t="s">
        <v>20</v>
      </c>
      <c r="B129" s="166"/>
      <c r="C129" s="161"/>
      <c r="D129" s="161"/>
      <c r="E129" s="180">
        <v>18</v>
      </c>
      <c r="F129" s="180" t="s">
        <v>320</v>
      </c>
    </row>
    <row r="130" spans="1:6">
      <c r="A130" s="166"/>
      <c r="B130" s="166"/>
      <c r="C130" s="161"/>
      <c r="D130" s="161"/>
      <c r="E130" s="180">
        <v>9</v>
      </c>
      <c r="F130" s="180" t="s">
        <v>34</v>
      </c>
    </row>
    <row r="131" spans="1:6">
      <c r="A131" s="166"/>
      <c r="B131" s="166"/>
      <c r="C131" s="161"/>
      <c r="D131" s="161"/>
      <c r="E131" s="180">
        <v>9</v>
      </c>
      <c r="F131" s="180" t="s">
        <v>317</v>
      </c>
    </row>
    <row r="132" spans="1:6">
      <c r="A132" s="166"/>
      <c r="B132" s="166"/>
      <c r="C132" s="161"/>
      <c r="D132" s="161"/>
      <c r="E132" s="180">
        <v>9</v>
      </c>
      <c r="F132" s="180" t="s">
        <v>336</v>
      </c>
    </row>
    <row r="133" spans="1:6">
      <c r="A133" s="166"/>
      <c r="B133" s="166"/>
      <c r="C133" s="161"/>
      <c r="D133" s="161"/>
      <c r="E133" s="180">
        <v>15</v>
      </c>
      <c r="F133" s="180" t="s">
        <v>315</v>
      </c>
    </row>
    <row r="134" spans="1:6">
      <c r="A134" s="166"/>
      <c r="B134" s="166"/>
      <c r="C134" s="161"/>
      <c r="D134" s="161"/>
      <c r="E134" s="180">
        <v>7</v>
      </c>
      <c r="F134" s="180" t="s">
        <v>317</v>
      </c>
    </row>
    <row r="135" spans="1:6">
      <c r="A135" s="166"/>
      <c r="B135" s="166"/>
      <c r="C135" s="161"/>
      <c r="D135" s="161"/>
      <c r="E135" s="180">
        <v>6</v>
      </c>
      <c r="F135" s="180" t="s">
        <v>360</v>
      </c>
    </row>
    <row r="136" spans="1:6">
      <c r="A136" s="166">
        <v>23</v>
      </c>
      <c r="B136" s="55" t="s">
        <v>361</v>
      </c>
      <c r="C136" s="161"/>
      <c r="D136" s="161"/>
      <c r="E136" s="180">
        <v>331.87</v>
      </c>
      <c r="F136" s="161"/>
    </row>
    <row r="137" spans="1:6">
      <c r="A137" s="166" t="s">
        <v>20</v>
      </c>
      <c r="B137" s="166"/>
      <c r="C137" s="161"/>
      <c r="D137" s="161"/>
      <c r="E137" s="180">
        <v>39</v>
      </c>
      <c r="F137" s="180" t="s">
        <v>334</v>
      </c>
    </row>
    <row r="138" spans="1:6">
      <c r="A138" s="166"/>
      <c r="B138" s="166"/>
      <c r="C138" s="161"/>
      <c r="D138" s="161"/>
      <c r="E138" s="180">
        <v>18.7</v>
      </c>
      <c r="F138" s="180" t="s">
        <v>334</v>
      </c>
    </row>
    <row r="139" spans="1:6">
      <c r="A139" s="166"/>
      <c r="B139" s="166"/>
      <c r="C139" s="161"/>
      <c r="D139" s="161"/>
      <c r="E139" s="180">
        <v>17</v>
      </c>
      <c r="F139" s="180" t="s">
        <v>362</v>
      </c>
    </row>
    <row r="140" spans="1:6">
      <c r="A140" s="166"/>
      <c r="B140" s="166"/>
      <c r="C140" s="161"/>
      <c r="D140" s="161"/>
      <c r="E140" s="180">
        <v>20.5</v>
      </c>
      <c r="F140" s="180" t="s">
        <v>317</v>
      </c>
    </row>
    <row r="141" spans="1:6">
      <c r="A141" s="166"/>
      <c r="B141" s="166"/>
      <c r="C141" s="161"/>
      <c r="D141" s="161"/>
      <c r="E141" s="180">
        <v>150</v>
      </c>
      <c r="F141" s="180" t="s">
        <v>350</v>
      </c>
    </row>
    <row r="142" spans="1:6">
      <c r="A142" s="166"/>
      <c r="B142" s="166"/>
      <c r="C142" s="161"/>
      <c r="D142" s="161"/>
      <c r="E142" s="180">
        <v>30</v>
      </c>
      <c r="F142" s="180" t="s">
        <v>350</v>
      </c>
    </row>
    <row r="143" spans="1:6">
      <c r="A143" s="166"/>
      <c r="B143" s="166"/>
      <c r="C143" s="161"/>
      <c r="D143" s="161"/>
      <c r="E143" s="180">
        <v>28.67</v>
      </c>
      <c r="F143" s="180" t="s">
        <v>350</v>
      </c>
    </row>
    <row r="144" spans="1:6">
      <c r="A144" s="166"/>
      <c r="B144" s="166"/>
      <c r="C144" s="161"/>
      <c r="D144" s="161"/>
      <c r="E144" s="180">
        <v>8</v>
      </c>
      <c r="F144" s="180" t="s">
        <v>76</v>
      </c>
    </row>
    <row r="145" spans="1:6">
      <c r="A145" s="166"/>
      <c r="B145" s="166"/>
      <c r="C145" s="161"/>
      <c r="D145" s="161"/>
      <c r="E145" s="180">
        <v>20</v>
      </c>
      <c r="F145" s="180" t="s">
        <v>363</v>
      </c>
    </row>
    <row r="146" spans="1:6">
      <c r="A146" s="166">
        <v>24</v>
      </c>
      <c r="B146" s="55" t="s">
        <v>364</v>
      </c>
      <c r="C146" s="161"/>
      <c r="D146" s="161"/>
      <c r="E146" s="180">
        <v>50.76</v>
      </c>
      <c r="F146" s="161"/>
    </row>
    <row r="147" spans="1:6">
      <c r="A147" s="166" t="s">
        <v>20</v>
      </c>
      <c r="B147" s="166"/>
      <c r="C147" s="161"/>
      <c r="D147" s="161"/>
      <c r="E147" s="180">
        <v>8</v>
      </c>
      <c r="F147" s="180" t="s">
        <v>315</v>
      </c>
    </row>
    <row r="148" spans="1:6">
      <c r="A148" s="166"/>
      <c r="B148" s="166"/>
      <c r="C148" s="161"/>
      <c r="D148" s="161"/>
      <c r="E148" s="180">
        <v>8.5</v>
      </c>
      <c r="F148" s="180" t="s">
        <v>326</v>
      </c>
    </row>
    <row r="149" spans="1:6">
      <c r="A149" s="166"/>
      <c r="B149" s="166"/>
      <c r="C149" s="161"/>
      <c r="D149" s="161"/>
      <c r="E149" s="180">
        <v>14.26</v>
      </c>
      <c r="F149" s="180" t="s">
        <v>334</v>
      </c>
    </row>
    <row r="150" spans="1:6">
      <c r="A150" s="166"/>
      <c r="B150" s="166"/>
      <c r="C150" s="161"/>
      <c r="D150" s="161"/>
      <c r="E150" s="180">
        <v>20</v>
      </c>
      <c r="F150" s="180" t="s">
        <v>326</v>
      </c>
    </row>
    <row r="151" spans="1:6">
      <c r="A151" s="166">
        <v>25</v>
      </c>
      <c r="B151" s="55" t="s">
        <v>365</v>
      </c>
      <c r="C151" s="161"/>
      <c r="D151" s="161"/>
      <c r="E151" s="161">
        <v>165</v>
      </c>
      <c r="F151" s="161"/>
    </row>
    <row r="152" spans="1:6">
      <c r="A152" s="166" t="s">
        <v>20</v>
      </c>
      <c r="B152" s="166"/>
      <c r="C152" s="161"/>
      <c r="D152" s="161"/>
      <c r="E152" s="180">
        <v>34.5</v>
      </c>
      <c r="F152" s="180" t="s">
        <v>315</v>
      </c>
    </row>
    <row r="153" spans="1:6">
      <c r="A153" s="166"/>
      <c r="B153" s="166"/>
      <c r="C153" s="161"/>
      <c r="D153" s="161"/>
      <c r="E153" s="180">
        <v>9</v>
      </c>
      <c r="F153" s="180" t="s">
        <v>315</v>
      </c>
    </row>
    <row r="154" spans="1:6">
      <c r="A154" s="166"/>
      <c r="B154" s="166"/>
      <c r="C154" s="161"/>
      <c r="D154" s="161"/>
      <c r="E154" s="180">
        <v>6</v>
      </c>
      <c r="F154" s="180" t="s">
        <v>315</v>
      </c>
    </row>
    <row r="155" spans="1:6">
      <c r="A155" s="166"/>
      <c r="B155" s="166"/>
      <c r="C155" s="161"/>
      <c r="D155" s="161"/>
      <c r="E155" s="180">
        <v>10.5</v>
      </c>
      <c r="F155" s="180" t="s">
        <v>315</v>
      </c>
    </row>
    <row r="156" spans="1:6">
      <c r="A156" s="166"/>
      <c r="B156" s="166"/>
      <c r="C156" s="161"/>
      <c r="D156" s="161"/>
      <c r="E156" s="180">
        <v>15</v>
      </c>
      <c r="F156" s="180" t="s">
        <v>326</v>
      </c>
    </row>
    <row r="157" spans="1:6">
      <c r="A157" s="166"/>
      <c r="B157" s="166"/>
      <c r="C157" s="161"/>
      <c r="D157" s="161"/>
      <c r="E157" s="180">
        <v>60</v>
      </c>
      <c r="F157" s="180" t="s">
        <v>348</v>
      </c>
    </row>
    <row r="158" spans="1:6">
      <c r="A158" s="166"/>
      <c r="B158" s="166"/>
      <c r="C158" s="161"/>
      <c r="D158" s="161"/>
      <c r="E158" s="161">
        <v>30</v>
      </c>
      <c r="F158" s="173" t="s">
        <v>315</v>
      </c>
    </row>
    <row r="159" spans="1:6">
      <c r="A159" s="166">
        <v>26</v>
      </c>
      <c r="B159" s="55" t="s">
        <v>366</v>
      </c>
      <c r="C159" s="161"/>
      <c r="D159" s="161"/>
      <c r="E159" s="180">
        <v>125.86</v>
      </c>
      <c r="F159" s="161"/>
    </row>
    <row r="160" spans="1:6">
      <c r="A160" s="166" t="s">
        <v>20</v>
      </c>
      <c r="B160" s="166"/>
      <c r="C160" s="161"/>
      <c r="D160" s="161"/>
      <c r="E160" s="180">
        <v>28.86</v>
      </c>
      <c r="F160" s="180" t="s">
        <v>367</v>
      </c>
    </row>
    <row r="161" spans="1:6">
      <c r="A161" s="166"/>
      <c r="B161" s="166"/>
      <c r="C161" s="161"/>
      <c r="D161" s="161"/>
      <c r="E161" s="180">
        <v>36</v>
      </c>
      <c r="F161" s="180" t="s">
        <v>320</v>
      </c>
    </row>
    <row r="162" spans="1:6">
      <c r="A162" s="166"/>
      <c r="B162" s="166"/>
      <c r="C162" s="161"/>
      <c r="D162" s="161"/>
      <c r="E162" s="180">
        <v>6</v>
      </c>
      <c r="F162" s="180" t="s">
        <v>41</v>
      </c>
    </row>
    <row r="163" spans="1:6">
      <c r="A163" s="166"/>
      <c r="B163" s="166"/>
      <c r="C163" s="161"/>
      <c r="D163" s="161"/>
      <c r="E163" s="180">
        <v>6</v>
      </c>
      <c r="F163" s="180" t="s">
        <v>317</v>
      </c>
    </row>
    <row r="164" spans="1:6">
      <c r="A164" s="166"/>
      <c r="B164" s="166"/>
      <c r="C164" s="161"/>
      <c r="D164" s="161"/>
      <c r="E164" s="180">
        <v>13</v>
      </c>
      <c r="F164" s="180" t="s">
        <v>315</v>
      </c>
    </row>
    <row r="165" spans="1:6">
      <c r="A165" s="166"/>
      <c r="B165" s="166"/>
      <c r="C165" s="161"/>
      <c r="D165" s="161"/>
      <c r="E165" s="180">
        <v>15</v>
      </c>
      <c r="F165" s="180" t="s">
        <v>326</v>
      </c>
    </row>
    <row r="166" spans="1:6">
      <c r="A166" s="166"/>
      <c r="B166" s="166"/>
      <c r="C166" s="161"/>
      <c r="D166" s="161"/>
      <c r="E166" s="180">
        <v>21</v>
      </c>
      <c r="F166" s="180" t="s">
        <v>329</v>
      </c>
    </row>
    <row r="167" spans="1:6">
      <c r="A167" s="166">
        <v>27</v>
      </c>
      <c r="B167" s="55" t="s">
        <v>368</v>
      </c>
      <c r="C167" s="161"/>
      <c r="D167" s="161"/>
      <c r="E167" s="161">
        <v>117.5</v>
      </c>
      <c r="F167" s="161"/>
    </row>
    <row r="168" spans="1:6">
      <c r="A168" s="182" t="s">
        <v>369</v>
      </c>
      <c r="B168" s="183"/>
      <c r="C168" s="161"/>
      <c r="D168" s="161"/>
      <c r="E168" s="181">
        <v>12</v>
      </c>
      <c r="F168" s="181" t="s">
        <v>204</v>
      </c>
    </row>
    <row r="169" spans="1:6">
      <c r="A169" s="184"/>
      <c r="B169" s="185"/>
      <c r="C169" s="161"/>
      <c r="D169" s="161"/>
      <c r="E169" s="181">
        <v>15</v>
      </c>
      <c r="F169" s="181" t="s">
        <v>320</v>
      </c>
    </row>
    <row r="170" spans="1:6">
      <c r="A170" s="184"/>
      <c r="B170" s="185"/>
      <c r="C170" s="161"/>
      <c r="D170" s="161"/>
      <c r="E170" s="181">
        <v>15</v>
      </c>
      <c r="F170" s="181" t="s">
        <v>34</v>
      </c>
    </row>
    <row r="171" spans="1:6">
      <c r="A171" s="184"/>
      <c r="B171" s="185"/>
      <c r="C171" s="161"/>
      <c r="D171" s="161"/>
      <c r="E171" s="181">
        <v>25.5</v>
      </c>
      <c r="F171" s="181" t="s">
        <v>315</v>
      </c>
    </row>
    <row r="172" spans="1:6">
      <c r="A172" s="184"/>
      <c r="B172" s="186"/>
      <c r="C172" s="161"/>
      <c r="D172" s="161"/>
      <c r="E172" s="181">
        <v>50</v>
      </c>
      <c r="F172" s="181" t="s">
        <v>315</v>
      </c>
    </row>
    <row r="173" spans="1:6">
      <c r="A173" s="184">
        <v>28</v>
      </c>
      <c r="B173" s="187" t="s">
        <v>370</v>
      </c>
      <c r="C173" s="161"/>
      <c r="D173" s="161"/>
      <c r="E173" s="181">
        <v>175</v>
      </c>
      <c r="F173" s="181"/>
    </row>
    <row r="174" spans="1:6">
      <c r="A174" s="184" t="s">
        <v>82</v>
      </c>
      <c r="B174" s="185"/>
      <c r="C174" s="161"/>
      <c r="D174" s="161"/>
      <c r="E174" s="181">
        <v>53</v>
      </c>
      <c r="F174" s="181" t="s">
        <v>371</v>
      </c>
    </row>
    <row r="175" spans="1:6">
      <c r="A175" s="184"/>
      <c r="B175" s="185"/>
      <c r="C175" s="161"/>
      <c r="D175" s="161"/>
      <c r="E175" s="181">
        <v>40</v>
      </c>
      <c r="F175" s="181" t="s">
        <v>329</v>
      </c>
    </row>
    <row r="176" spans="1:6">
      <c r="A176" s="184"/>
      <c r="B176" s="185"/>
      <c r="C176" s="161"/>
      <c r="D176" s="161"/>
      <c r="E176" s="181">
        <v>15</v>
      </c>
      <c r="F176" s="181" t="s">
        <v>329</v>
      </c>
    </row>
    <row r="177" spans="1:6">
      <c r="A177" s="184"/>
      <c r="B177" s="185"/>
      <c r="C177" s="161"/>
      <c r="D177" s="161"/>
      <c r="E177" s="181">
        <v>40</v>
      </c>
      <c r="F177" s="181" t="s">
        <v>329</v>
      </c>
    </row>
    <row r="178" spans="1:6">
      <c r="A178" s="184"/>
      <c r="B178" s="185"/>
      <c r="C178" s="161"/>
      <c r="D178" s="161"/>
      <c r="E178" s="188">
        <v>27</v>
      </c>
      <c r="F178" s="188" t="s">
        <v>350</v>
      </c>
    </row>
    <row r="179" spans="1:6">
      <c r="A179" s="166">
        <v>29</v>
      </c>
      <c r="B179" s="55" t="s">
        <v>372</v>
      </c>
      <c r="C179" s="161"/>
      <c r="D179" s="161"/>
      <c r="E179" s="161">
        <v>49.5</v>
      </c>
      <c r="F179" s="161"/>
    </row>
    <row r="180" spans="1:6">
      <c r="A180" s="166" t="s">
        <v>20</v>
      </c>
      <c r="B180" s="166"/>
      <c r="C180" s="161"/>
      <c r="D180" s="161"/>
      <c r="E180" s="180">
        <v>8.5</v>
      </c>
      <c r="F180" s="180" t="s">
        <v>204</v>
      </c>
    </row>
    <row r="181" spans="1:6">
      <c r="A181" s="166"/>
      <c r="B181" s="166"/>
      <c r="C181" s="161"/>
      <c r="D181" s="161"/>
      <c r="E181" s="180">
        <v>15</v>
      </c>
      <c r="F181" s="180" t="s">
        <v>336</v>
      </c>
    </row>
    <row r="182" spans="1:6">
      <c r="A182" s="166"/>
      <c r="B182" s="166"/>
      <c r="C182" s="161"/>
      <c r="D182" s="161"/>
      <c r="E182" s="180">
        <v>12</v>
      </c>
      <c r="F182" s="180" t="s">
        <v>336</v>
      </c>
    </row>
    <row r="183" spans="1:6">
      <c r="A183" s="166"/>
      <c r="B183" s="166"/>
      <c r="C183" s="161"/>
      <c r="D183" s="161"/>
      <c r="E183" s="180">
        <v>14</v>
      </c>
      <c r="F183" s="180" t="s">
        <v>317</v>
      </c>
    </row>
    <row r="184" spans="1:6">
      <c r="A184" s="166">
        <v>30</v>
      </c>
      <c r="B184" s="55" t="s">
        <v>373</v>
      </c>
      <c r="C184" s="161"/>
      <c r="D184" s="161"/>
      <c r="E184" s="161">
        <v>15</v>
      </c>
      <c r="F184" s="161"/>
    </row>
    <row r="185" spans="1:6">
      <c r="A185" s="166" t="s">
        <v>20</v>
      </c>
      <c r="B185" s="166"/>
      <c r="C185" s="161"/>
      <c r="D185" s="161"/>
      <c r="E185" s="180">
        <v>15</v>
      </c>
      <c r="F185" s="180" t="s">
        <v>204</v>
      </c>
    </row>
    <row r="186" spans="1:6">
      <c r="A186" s="166">
        <v>31</v>
      </c>
      <c r="B186" s="55" t="s">
        <v>374</v>
      </c>
      <c r="C186" s="161"/>
      <c r="D186" s="161"/>
      <c r="E186" s="161">
        <v>48.5</v>
      </c>
      <c r="F186" s="161"/>
    </row>
    <row r="187" spans="1:6">
      <c r="A187" s="166" t="s">
        <v>20</v>
      </c>
      <c r="B187" s="166"/>
      <c r="C187" s="161"/>
      <c r="D187" s="161"/>
      <c r="E187" s="180">
        <v>18.5</v>
      </c>
      <c r="F187" s="180" t="s">
        <v>204</v>
      </c>
    </row>
    <row r="188" spans="1:6">
      <c r="A188" s="166"/>
      <c r="B188" s="166"/>
      <c r="C188" s="161"/>
      <c r="D188" s="161"/>
      <c r="E188" s="180">
        <v>15</v>
      </c>
      <c r="F188" s="180" t="s">
        <v>336</v>
      </c>
    </row>
    <row r="189" spans="1:6">
      <c r="A189" s="166"/>
      <c r="B189" s="166"/>
      <c r="C189" s="161"/>
      <c r="D189" s="161"/>
      <c r="E189" s="180">
        <v>8</v>
      </c>
      <c r="F189" s="180" t="s">
        <v>315</v>
      </c>
    </row>
    <row r="190" spans="1:6">
      <c r="A190" s="166"/>
      <c r="B190" s="166"/>
      <c r="C190" s="161"/>
      <c r="D190" s="161"/>
      <c r="E190" s="180">
        <v>7</v>
      </c>
      <c r="F190" s="180" t="s">
        <v>317</v>
      </c>
    </row>
    <row r="191" spans="1:6">
      <c r="A191" s="166">
        <v>32</v>
      </c>
      <c r="B191" s="55" t="s">
        <v>375</v>
      </c>
      <c r="C191" s="161"/>
      <c r="D191" s="161"/>
      <c r="E191" s="161">
        <v>73</v>
      </c>
      <c r="F191" s="161"/>
    </row>
    <row r="192" spans="1:6">
      <c r="A192" s="166" t="s">
        <v>20</v>
      </c>
      <c r="B192" s="166"/>
      <c r="C192" s="161"/>
      <c r="D192" s="161"/>
      <c r="E192" s="180">
        <v>30</v>
      </c>
      <c r="F192" s="180" t="s">
        <v>320</v>
      </c>
    </row>
    <row r="193" spans="1:6">
      <c r="A193" s="166"/>
      <c r="B193" s="166"/>
      <c r="C193" s="161"/>
      <c r="D193" s="161"/>
      <c r="E193" s="180">
        <v>15</v>
      </c>
      <c r="F193" s="180" t="s">
        <v>336</v>
      </c>
    </row>
    <row r="194" spans="1:6">
      <c r="A194" s="166"/>
      <c r="B194" s="166"/>
      <c r="C194" s="161"/>
      <c r="D194" s="161"/>
      <c r="E194" s="180">
        <v>15</v>
      </c>
      <c r="F194" s="180" t="s">
        <v>41</v>
      </c>
    </row>
    <row r="195" spans="1:6">
      <c r="A195" s="166"/>
      <c r="B195" s="166"/>
      <c r="C195" s="161"/>
      <c r="D195" s="161"/>
      <c r="E195" s="180">
        <v>4</v>
      </c>
      <c r="F195" s="180" t="s">
        <v>315</v>
      </c>
    </row>
    <row r="196" spans="1:6">
      <c r="A196" s="166"/>
      <c r="B196" s="166"/>
      <c r="C196" s="161"/>
      <c r="D196" s="161"/>
      <c r="E196" s="180">
        <v>9</v>
      </c>
      <c r="F196" s="180" t="s">
        <v>350</v>
      </c>
    </row>
    <row r="197" spans="1:6">
      <c r="A197" s="166">
        <v>33</v>
      </c>
      <c r="B197" s="55" t="s">
        <v>376</v>
      </c>
      <c r="C197" s="161"/>
      <c r="D197" s="161"/>
      <c r="E197" s="161">
        <v>80.5</v>
      </c>
      <c r="F197" s="161"/>
    </row>
    <row r="198" spans="1:6">
      <c r="A198" s="166" t="s">
        <v>20</v>
      </c>
      <c r="B198" s="166"/>
      <c r="C198" s="161"/>
      <c r="D198" s="161"/>
      <c r="E198" s="180">
        <v>24</v>
      </c>
      <c r="F198" s="180" t="s">
        <v>321</v>
      </c>
    </row>
    <row r="199" spans="1:6">
      <c r="A199" s="166"/>
      <c r="B199" s="166"/>
      <c r="C199" s="161"/>
      <c r="D199" s="161"/>
      <c r="E199" s="180">
        <v>15</v>
      </c>
      <c r="F199" s="180" t="s">
        <v>336</v>
      </c>
    </row>
    <row r="200" spans="1:6">
      <c r="A200" s="166"/>
      <c r="B200" s="166"/>
      <c r="C200" s="161"/>
      <c r="D200" s="161"/>
      <c r="E200" s="180">
        <v>6</v>
      </c>
      <c r="F200" s="180" t="s">
        <v>317</v>
      </c>
    </row>
    <row r="201" spans="1:6">
      <c r="A201" s="166"/>
      <c r="B201" s="166"/>
      <c r="C201" s="161"/>
      <c r="D201" s="161"/>
      <c r="E201" s="180">
        <v>6</v>
      </c>
      <c r="F201" s="180" t="s">
        <v>377</v>
      </c>
    </row>
    <row r="202" spans="1:6">
      <c r="A202" s="166"/>
      <c r="B202" s="166"/>
      <c r="C202" s="161"/>
      <c r="D202" s="161"/>
      <c r="E202" s="180">
        <v>7</v>
      </c>
      <c r="F202" s="180" t="s">
        <v>315</v>
      </c>
    </row>
    <row r="203" spans="1:6">
      <c r="A203" s="166"/>
      <c r="B203" s="166"/>
      <c r="C203" s="161"/>
      <c r="D203" s="161"/>
      <c r="E203" s="180">
        <v>3.5</v>
      </c>
      <c r="F203" s="180" t="s">
        <v>350</v>
      </c>
    </row>
    <row r="204" spans="1:6">
      <c r="A204" s="166"/>
      <c r="B204" s="166"/>
      <c r="C204" s="161"/>
      <c r="D204" s="161"/>
      <c r="E204" s="180">
        <v>19</v>
      </c>
      <c r="F204" s="180" t="s">
        <v>350</v>
      </c>
    </row>
    <row r="205" spans="1:6">
      <c r="A205" s="166">
        <v>34</v>
      </c>
      <c r="B205" s="55" t="s">
        <v>378</v>
      </c>
      <c r="C205" s="161"/>
      <c r="D205" s="161"/>
      <c r="E205" s="161">
        <v>119.2</v>
      </c>
      <c r="F205" s="161"/>
    </row>
    <row r="206" spans="1:6">
      <c r="A206" s="166" t="s">
        <v>20</v>
      </c>
      <c r="B206" s="166"/>
      <c r="C206" s="161"/>
      <c r="D206" s="161"/>
      <c r="E206" s="180">
        <v>24</v>
      </c>
      <c r="F206" s="180" t="s">
        <v>320</v>
      </c>
    </row>
    <row r="207" spans="1:6">
      <c r="A207" s="166"/>
      <c r="B207" s="166"/>
      <c r="C207" s="161"/>
      <c r="D207" s="161"/>
      <c r="E207" s="180">
        <v>14.2</v>
      </c>
      <c r="F207" s="180" t="s">
        <v>334</v>
      </c>
    </row>
    <row r="208" spans="1:6">
      <c r="A208" s="166"/>
      <c r="B208" s="166"/>
      <c r="C208" s="161"/>
      <c r="D208" s="161"/>
      <c r="E208" s="180">
        <v>12</v>
      </c>
      <c r="F208" s="180" t="s">
        <v>317</v>
      </c>
    </row>
    <row r="209" spans="1:6">
      <c r="A209" s="166"/>
      <c r="B209" s="166"/>
      <c r="C209" s="161"/>
      <c r="D209" s="161"/>
      <c r="E209" s="180">
        <v>9</v>
      </c>
      <c r="F209" s="180" t="s">
        <v>321</v>
      </c>
    </row>
    <row r="210" spans="1:6">
      <c r="A210" s="166"/>
      <c r="B210" s="166"/>
      <c r="C210" s="161"/>
      <c r="D210" s="161"/>
      <c r="E210" s="180">
        <v>7</v>
      </c>
      <c r="F210" s="180" t="s">
        <v>315</v>
      </c>
    </row>
    <row r="211" spans="1:6">
      <c r="A211" s="166"/>
      <c r="B211" s="166"/>
      <c r="C211" s="161"/>
      <c r="D211" s="161"/>
      <c r="E211" s="180">
        <v>15</v>
      </c>
      <c r="F211" s="180" t="s">
        <v>315</v>
      </c>
    </row>
    <row r="212" spans="1:6">
      <c r="A212" s="166"/>
      <c r="B212" s="166"/>
      <c r="C212" s="161"/>
      <c r="D212" s="161"/>
      <c r="E212" s="180">
        <v>38</v>
      </c>
      <c r="F212" s="180" t="s">
        <v>315</v>
      </c>
    </row>
    <row r="213" spans="1:6">
      <c r="A213" s="166">
        <v>35</v>
      </c>
      <c r="B213" s="55" t="s">
        <v>379</v>
      </c>
      <c r="C213" s="161"/>
      <c r="D213" s="161"/>
      <c r="E213" s="180">
        <v>48.43</v>
      </c>
      <c r="F213" s="161"/>
    </row>
    <row r="214" spans="1:6">
      <c r="A214" s="166" t="s">
        <v>20</v>
      </c>
      <c r="B214" s="166"/>
      <c r="C214" s="161"/>
      <c r="D214" s="161"/>
      <c r="E214" s="180">
        <v>21.43</v>
      </c>
      <c r="F214" s="180" t="s">
        <v>204</v>
      </c>
    </row>
    <row r="215" spans="1:6">
      <c r="A215" s="166"/>
      <c r="B215" s="166"/>
      <c r="C215" s="161"/>
      <c r="D215" s="161"/>
      <c r="E215" s="180">
        <v>22</v>
      </c>
      <c r="F215" s="180" t="s">
        <v>41</v>
      </c>
    </row>
    <row r="216" spans="1:6">
      <c r="A216" s="166"/>
      <c r="B216" s="166"/>
      <c r="C216" s="161"/>
      <c r="D216" s="161"/>
      <c r="E216" s="180">
        <v>5</v>
      </c>
      <c r="F216" s="180" t="s">
        <v>34</v>
      </c>
    </row>
    <row r="217" spans="1:6">
      <c r="A217" s="166">
        <v>36</v>
      </c>
      <c r="B217" s="55" t="s">
        <v>380</v>
      </c>
      <c r="C217" s="161"/>
      <c r="D217" s="161"/>
      <c r="E217" s="180">
        <v>108.72</v>
      </c>
      <c r="F217" s="161"/>
    </row>
    <row r="218" spans="1:6">
      <c r="A218" s="166" t="s">
        <v>20</v>
      </c>
      <c r="B218" s="166"/>
      <c r="C218" s="161"/>
      <c r="D218" s="161"/>
      <c r="E218" s="180">
        <v>24</v>
      </c>
      <c r="F218" s="180" t="s">
        <v>204</v>
      </c>
    </row>
    <row r="219" spans="1:6">
      <c r="A219" s="166"/>
      <c r="B219" s="166"/>
      <c r="C219" s="161"/>
      <c r="D219" s="161"/>
      <c r="E219" s="180">
        <v>56.72</v>
      </c>
      <c r="F219" s="180" t="s">
        <v>34</v>
      </c>
    </row>
    <row r="220" spans="1:6">
      <c r="A220" s="166"/>
      <c r="B220" s="166"/>
      <c r="C220" s="161"/>
      <c r="D220" s="161"/>
      <c r="E220" s="180">
        <v>5</v>
      </c>
      <c r="F220" s="180" t="s">
        <v>317</v>
      </c>
    </row>
    <row r="221" spans="1:6">
      <c r="A221" s="166"/>
      <c r="B221" s="166"/>
      <c r="C221" s="161"/>
      <c r="D221" s="161"/>
      <c r="E221" s="180">
        <v>8</v>
      </c>
      <c r="F221" s="180" t="s">
        <v>362</v>
      </c>
    </row>
    <row r="222" spans="1:6">
      <c r="A222" s="166"/>
      <c r="B222" s="166"/>
      <c r="C222" s="161"/>
      <c r="D222" s="161"/>
      <c r="E222" s="180">
        <v>15</v>
      </c>
      <c r="F222" s="180" t="s">
        <v>315</v>
      </c>
    </row>
    <row r="223" spans="1:6">
      <c r="A223" s="166">
        <v>37</v>
      </c>
      <c r="B223" s="55" t="s">
        <v>381</v>
      </c>
      <c r="C223" s="161"/>
      <c r="D223" s="161"/>
      <c r="E223" s="161">
        <v>101.25</v>
      </c>
      <c r="F223" s="161"/>
    </row>
    <row r="224" spans="1:6">
      <c r="A224" s="166" t="s">
        <v>20</v>
      </c>
      <c r="B224" s="166"/>
      <c r="C224" s="161"/>
      <c r="D224" s="161"/>
      <c r="E224" s="161">
        <v>28.75</v>
      </c>
      <c r="F224" s="161" t="s">
        <v>334</v>
      </c>
    </row>
    <row r="225" spans="1:6">
      <c r="A225" s="166"/>
      <c r="B225" s="166"/>
      <c r="C225" s="161"/>
      <c r="D225" s="161"/>
      <c r="E225" s="161">
        <v>22</v>
      </c>
      <c r="F225" s="161" t="s">
        <v>382</v>
      </c>
    </row>
    <row r="226" spans="1:6">
      <c r="A226" s="166"/>
      <c r="B226" s="166"/>
      <c r="C226" s="161"/>
      <c r="D226" s="161"/>
      <c r="E226" s="161">
        <v>13</v>
      </c>
      <c r="F226" s="161" t="s">
        <v>317</v>
      </c>
    </row>
    <row r="227" spans="1:6">
      <c r="A227" s="166"/>
      <c r="B227" s="166"/>
      <c r="C227" s="161"/>
      <c r="D227" s="161"/>
      <c r="E227" s="161">
        <v>8</v>
      </c>
      <c r="F227" s="161" t="s">
        <v>315</v>
      </c>
    </row>
    <row r="228" spans="1:6">
      <c r="A228" s="166"/>
      <c r="B228" s="166"/>
      <c r="C228" s="161"/>
      <c r="D228" s="161"/>
      <c r="E228" s="161">
        <v>7</v>
      </c>
      <c r="F228" s="161" t="s">
        <v>315</v>
      </c>
    </row>
    <row r="229" spans="1:6">
      <c r="A229" s="166"/>
      <c r="B229" s="166"/>
      <c r="C229" s="161"/>
      <c r="D229" s="161"/>
      <c r="E229" s="161">
        <v>5</v>
      </c>
      <c r="F229" s="161" t="s">
        <v>346</v>
      </c>
    </row>
    <row r="230" spans="1:6">
      <c r="A230" s="166"/>
      <c r="B230" s="166"/>
      <c r="C230" s="161"/>
      <c r="D230" s="161"/>
      <c r="E230" s="161">
        <v>17.5</v>
      </c>
      <c r="F230" s="161" t="s">
        <v>326</v>
      </c>
    </row>
    <row r="231" spans="1:6">
      <c r="A231" s="166">
        <v>38</v>
      </c>
      <c r="B231" s="55" t="s">
        <v>383</v>
      </c>
      <c r="C231" s="161"/>
      <c r="D231" s="161"/>
      <c r="E231" s="161">
        <f>SUM(E232:E236)</f>
        <v>96.7</v>
      </c>
      <c r="F231" s="161"/>
    </row>
    <row r="232" spans="1:6">
      <c r="A232" s="166" t="s">
        <v>20</v>
      </c>
      <c r="B232" s="166"/>
      <c r="C232" s="161"/>
      <c r="D232" s="161"/>
      <c r="E232" s="161">
        <v>14.2</v>
      </c>
      <c r="F232" s="161" t="s">
        <v>334</v>
      </c>
    </row>
    <row r="233" spans="1:6">
      <c r="A233" s="166"/>
      <c r="B233" s="166"/>
      <c r="C233" s="161"/>
      <c r="D233" s="161"/>
      <c r="E233" s="161">
        <v>15</v>
      </c>
      <c r="F233" s="161" t="s">
        <v>76</v>
      </c>
    </row>
    <row r="234" spans="1:6">
      <c r="A234" s="166"/>
      <c r="B234" s="166"/>
      <c r="C234" s="161"/>
      <c r="D234" s="161"/>
      <c r="E234" s="161">
        <v>12</v>
      </c>
      <c r="F234" s="161" t="s">
        <v>315</v>
      </c>
    </row>
    <row r="235" spans="1:6">
      <c r="A235" s="166"/>
      <c r="B235" s="166"/>
      <c r="C235" s="161"/>
      <c r="D235" s="161"/>
      <c r="E235" s="161">
        <v>15</v>
      </c>
      <c r="F235" s="161" t="s">
        <v>315</v>
      </c>
    </row>
    <row r="236" spans="1:6">
      <c r="A236" s="166"/>
      <c r="B236" s="166"/>
      <c r="C236" s="161"/>
      <c r="D236" s="161"/>
      <c r="E236" s="161">
        <v>40.5</v>
      </c>
      <c r="F236" s="161" t="s">
        <v>315</v>
      </c>
    </row>
    <row r="237" spans="1:6">
      <c r="A237" s="166">
        <v>39</v>
      </c>
      <c r="B237" s="55" t="s">
        <v>384</v>
      </c>
      <c r="C237" s="161"/>
      <c r="D237" s="161"/>
      <c r="E237" s="161">
        <f>SUM(E238:E244)</f>
        <v>100.47</v>
      </c>
      <c r="F237" s="161"/>
    </row>
    <row r="238" spans="1:6">
      <c r="A238" s="166" t="s">
        <v>20</v>
      </c>
      <c r="B238" s="166"/>
      <c r="C238" s="161"/>
      <c r="D238" s="161"/>
      <c r="E238" s="161">
        <v>13.47</v>
      </c>
      <c r="F238" s="161" t="s">
        <v>34</v>
      </c>
    </row>
    <row r="239" spans="1:6">
      <c r="A239" s="166"/>
      <c r="B239" s="166"/>
      <c r="C239" s="161"/>
      <c r="D239" s="161"/>
      <c r="E239" s="161">
        <v>15</v>
      </c>
      <c r="F239" s="161" t="s">
        <v>320</v>
      </c>
    </row>
    <row r="240" spans="1:6">
      <c r="A240" s="166"/>
      <c r="B240" s="166"/>
      <c r="C240" s="161"/>
      <c r="D240" s="161"/>
      <c r="E240" s="161">
        <v>18</v>
      </c>
      <c r="F240" s="161" t="s">
        <v>317</v>
      </c>
    </row>
    <row r="241" spans="1:6">
      <c r="A241" s="166"/>
      <c r="B241" s="166"/>
      <c r="C241" s="161"/>
      <c r="D241" s="161"/>
      <c r="E241" s="161">
        <v>6</v>
      </c>
      <c r="F241" s="161" t="s">
        <v>336</v>
      </c>
    </row>
    <row r="242" spans="1:6">
      <c r="A242" s="166"/>
      <c r="B242" s="166"/>
      <c r="C242" s="161"/>
      <c r="D242" s="161"/>
      <c r="E242" s="161">
        <v>12.5</v>
      </c>
      <c r="F242" s="161" t="s">
        <v>315</v>
      </c>
    </row>
    <row r="243" spans="1:6">
      <c r="A243" s="166"/>
      <c r="B243" s="166"/>
      <c r="C243" s="161"/>
      <c r="D243" s="161"/>
      <c r="E243" s="161">
        <v>22.5</v>
      </c>
      <c r="F243" s="161" t="s">
        <v>329</v>
      </c>
    </row>
    <row r="244" spans="1:6">
      <c r="A244" s="166"/>
      <c r="B244" s="166"/>
      <c r="C244" s="161"/>
      <c r="D244" s="161"/>
      <c r="E244" s="161">
        <v>13</v>
      </c>
      <c r="F244" s="161" t="s">
        <v>385</v>
      </c>
    </row>
    <row r="245" spans="1:6">
      <c r="A245" s="166">
        <v>40</v>
      </c>
      <c r="B245" s="55" t="s">
        <v>386</v>
      </c>
      <c r="C245" s="161"/>
      <c r="D245" s="161"/>
      <c r="E245" s="161">
        <v>90</v>
      </c>
      <c r="F245" s="161"/>
    </row>
    <row r="246" spans="1:6">
      <c r="A246" s="166" t="s">
        <v>20</v>
      </c>
      <c r="B246" s="166"/>
      <c r="C246" s="161"/>
      <c r="D246" s="161"/>
      <c r="E246" s="180">
        <v>45</v>
      </c>
      <c r="F246" s="180" t="s">
        <v>346</v>
      </c>
    </row>
    <row r="247" spans="1:6">
      <c r="A247" s="166"/>
      <c r="B247" s="166"/>
      <c r="C247" s="161"/>
      <c r="D247" s="161"/>
      <c r="E247" s="180">
        <v>9</v>
      </c>
      <c r="F247" s="180" t="s">
        <v>346</v>
      </c>
    </row>
    <row r="248" spans="1:6">
      <c r="A248" s="166"/>
      <c r="B248" s="166"/>
      <c r="C248" s="161"/>
      <c r="D248" s="161"/>
      <c r="E248" s="180">
        <v>25.5</v>
      </c>
      <c r="F248" s="180" t="s">
        <v>41</v>
      </c>
    </row>
    <row r="249" spans="1:6">
      <c r="A249" s="166"/>
      <c r="B249" s="166"/>
      <c r="C249" s="161"/>
      <c r="D249" s="161"/>
      <c r="E249" s="180">
        <v>7.5</v>
      </c>
      <c r="F249" s="189" t="s">
        <v>315</v>
      </c>
    </row>
    <row r="250" spans="1:6">
      <c r="A250" s="166"/>
      <c r="B250" s="166"/>
      <c r="C250" s="161"/>
      <c r="D250" s="161"/>
      <c r="E250" s="180">
        <v>3</v>
      </c>
      <c r="F250" s="180" t="s">
        <v>23</v>
      </c>
    </row>
    <row r="251" spans="1:6">
      <c r="A251" s="166">
        <v>41</v>
      </c>
      <c r="B251" s="55" t="s">
        <v>387</v>
      </c>
      <c r="C251" s="161"/>
      <c r="D251" s="161"/>
      <c r="E251" s="161">
        <v>100.89</v>
      </c>
      <c r="F251" s="161"/>
    </row>
    <row r="252" spans="1:6">
      <c r="A252" s="166" t="s">
        <v>20</v>
      </c>
      <c r="B252" s="166"/>
      <c r="C252" s="161"/>
      <c r="D252" s="161"/>
      <c r="E252" s="180">
        <v>26.89</v>
      </c>
      <c r="F252" s="180" t="s">
        <v>334</v>
      </c>
    </row>
    <row r="253" spans="1:6">
      <c r="A253" s="166"/>
      <c r="B253" s="166"/>
      <c r="C253" s="161"/>
      <c r="D253" s="161"/>
      <c r="E253" s="180">
        <v>28</v>
      </c>
      <c r="F253" s="180" t="s">
        <v>34</v>
      </c>
    </row>
    <row r="254" spans="1:6">
      <c r="A254" s="166"/>
      <c r="B254" s="166"/>
      <c r="C254" s="161"/>
      <c r="D254" s="161"/>
      <c r="E254" s="180">
        <v>9</v>
      </c>
      <c r="F254" s="180" t="s">
        <v>317</v>
      </c>
    </row>
    <row r="255" spans="1:6">
      <c r="A255" s="166"/>
      <c r="B255" s="166"/>
      <c r="C255" s="161"/>
      <c r="D255" s="161"/>
      <c r="E255" s="180">
        <v>4</v>
      </c>
      <c r="F255" s="189" t="s">
        <v>315</v>
      </c>
    </row>
    <row r="256" spans="1:6">
      <c r="A256" s="166"/>
      <c r="B256" s="166"/>
      <c r="C256" s="161"/>
      <c r="D256" s="161"/>
      <c r="E256" s="180">
        <v>21.6</v>
      </c>
      <c r="F256" s="180" t="s">
        <v>315</v>
      </c>
    </row>
    <row r="257" spans="1:6">
      <c r="A257" s="166"/>
      <c r="B257" s="166"/>
      <c r="C257" s="161"/>
      <c r="D257" s="161"/>
      <c r="E257" s="180">
        <v>11.4</v>
      </c>
      <c r="F257" s="180" t="s">
        <v>329</v>
      </c>
    </row>
    <row r="258" spans="1:6">
      <c r="A258" s="166">
        <v>42</v>
      </c>
      <c r="B258" s="55" t="s">
        <v>388</v>
      </c>
      <c r="C258" s="161"/>
      <c r="D258" s="161"/>
      <c r="E258" s="161">
        <v>77</v>
      </c>
      <c r="F258" s="161"/>
    </row>
    <row r="259" spans="1:6">
      <c r="A259" s="166" t="s">
        <v>20</v>
      </c>
      <c r="B259" s="166"/>
      <c r="C259" s="161"/>
      <c r="D259" s="161"/>
      <c r="E259" s="180">
        <v>30</v>
      </c>
      <c r="F259" s="180" t="s">
        <v>41</v>
      </c>
    </row>
    <row r="260" spans="1:6">
      <c r="A260" s="166"/>
      <c r="B260" s="166"/>
      <c r="C260" s="161"/>
      <c r="D260" s="161"/>
      <c r="E260" s="180">
        <v>15</v>
      </c>
      <c r="F260" s="180" t="s">
        <v>336</v>
      </c>
    </row>
    <row r="261" spans="1:6">
      <c r="A261" s="166"/>
      <c r="B261" s="166"/>
      <c r="C261" s="161"/>
      <c r="D261" s="161"/>
      <c r="E261" s="180">
        <v>9</v>
      </c>
      <c r="F261" s="180" t="s">
        <v>315</v>
      </c>
    </row>
    <row r="262" spans="1:6">
      <c r="A262" s="166"/>
      <c r="B262" s="166"/>
      <c r="C262" s="161"/>
      <c r="D262" s="161"/>
      <c r="E262" s="180">
        <v>8</v>
      </c>
      <c r="F262" s="180" t="s">
        <v>362</v>
      </c>
    </row>
    <row r="263" spans="1:6">
      <c r="A263" s="166"/>
      <c r="B263" s="166"/>
      <c r="C263" s="161"/>
      <c r="D263" s="161"/>
      <c r="E263" s="180">
        <v>15</v>
      </c>
      <c r="F263" s="180" t="s">
        <v>348</v>
      </c>
    </row>
    <row r="264" spans="1:6">
      <c r="A264" s="166">
        <v>43</v>
      </c>
      <c r="B264" s="55" t="s">
        <v>389</v>
      </c>
      <c r="C264" s="161"/>
      <c r="D264" s="161"/>
      <c r="E264" s="161">
        <v>54</v>
      </c>
      <c r="F264" s="161"/>
    </row>
    <row r="265" spans="1:6">
      <c r="A265" s="166" t="s">
        <v>20</v>
      </c>
      <c r="B265" s="166"/>
      <c r="C265" s="161"/>
      <c r="D265" s="161"/>
      <c r="E265" s="180">
        <v>38</v>
      </c>
      <c r="F265" s="180" t="s">
        <v>362</v>
      </c>
    </row>
    <row r="266" spans="1:6">
      <c r="A266" s="166"/>
      <c r="B266" s="166"/>
      <c r="C266" s="161"/>
      <c r="D266" s="161"/>
      <c r="E266" s="180">
        <v>16</v>
      </c>
      <c r="F266" s="180" t="s">
        <v>390</v>
      </c>
    </row>
    <row r="267" spans="1:6">
      <c r="A267" s="166">
        <v>44</v>
      </c>
      <c r="B267" s="55" t="s">
        <v>391</v>
      </c>
      <c r="C267" s="161"/>
      <c r="D267" s="161"/>
      <c r="E267" s="161">
        <v>123.1</v>
      </c>
      <c r="F267" s="161"/>
    </row>
    <row r="268" spans="1:6">
      <c r="A268" s="166" t="s">
        <v>20</v>
      </c>
      <c r="B268" s="166"/>
      <c r="C268" s="161"/>
      <c r="D268" s="161"/>
      <c r="E268" s="180">
        <v>21</v>
      </c>
      <c r="F268" s="180" t="s">
        <v>320</v>
      </c>
    </row>
    <row r="269" spans="1:6">
      <c r="A269" s="166"/>
      <c r="B269" s="166"/>
      <c r="C269" s="161"/>
      <c r="D269" s="161"/>
      <c r="E269" s="180">
        <v>36</v>
      </c>
      <c r="F269" s="180" t="s">
        <v>346</v>
      </c>
    </row>
    <row r="270" spans="1:6">
      <c r="A270" s="166"/>
      <c r="B270" s="166"/>
      <c r="C270" s="161"/>
      <c r="D270" s="161"/>
      <c r="E270" s="180">
        <v>7.5</v>
      </c>
      <c r="F270" s="180" t="s">
        <v>317</v>
      </c>
    </row>
    <row r="271" spans="1:6">
      <c r="A271" s="166"/>
      <c r="B271" s="166"/>
      <c r="C271" s="161"/>
      <c r="D271" s="161"/>
      <c r="E271" s="180">
        <v>10.5</v>
      </c>
      <c r="F271" s="180" t="s">
        <v>315</v>
      </c>
    </row>
    <row r="272" spans="1:6">
      <c r="A272" s="166"/>
      <c r="B272" s="166"/>
      <c r="C272" s="161"/>
      <c r="D272" s="161"/>
      <c r="E272" s="180">
        <v>15</v>
      </c>
      <c r="F272" s="180" t="s">
        <v>371</v>
      </c>
    </row>
    <row r="273" spans="1:6">
      <c r="A273" s="166"/>
      <c r="B273" s="166"/>
      <c r="C273" s="161"/>
      <c r="D273" s="161"/>
      <c r="E273" s="180">
        <v>28.5</v>
      </c>
      <c r="F273" s="180" t="s">
        <v>326</v>
      </c>
    </row>
    <row r="274" spans="1:6">
      <c r="A274" s="166"/>
      <c r="B274" s="166"/>
      <c r="C274" s="161"/>
      <c r="D274" s="161"/>
      <c r="E274" s="180">
        <v>4.6</v>
      </c>
      <c r="F274" s="180" t="s">
        <v>392</v>
      </c>
    </row>
    <row r="275" spans="1:6">
      <c r="A275" s="166">
        <v>45</v>
      </c>
      <c r="B275" s="55" t="s">
        <v>393</v>
      </c>
      <c r="C275" s="161"/>
      <c r="D275" s="161"/>
      <c r="E275" s="161">
        <v>40</v>
      </c>
      <c r="F275" s="161"/>
    </row>
    <row r="276" spans="1:6">
      <c r="A276" s="166" t="s">
        <v>20</v>
      </c>
      <c r="B276" s="166"/>
      <c r="C276" s="161"/>
      <c r="D276" s="161"/>
      <c r="E276" s="180">
        <v>16</v>
      </c>
      <c r="F276" s="180" t="s">
        <v>321</v>
      </c>
    </row>
    <row r="277" spans="1:6">
      <c r="A277" s="166"/>
      <c r="B277" s="166"/>
      <c r="C277" s="161"/>
      <c r="D277" s="161"/>
      <c r="E277" s="180">
        <v>15</v>
      </c>
      <c r="F277" s="180" t="s">
        <v>315</v>
      </c>
    </row>
    <row r="278" ht="27" spans="1:6">
      <c r="A278" s="166"/>
      <c r="B278" s="166"/>
      <c r="C278" s="161"/>
      <c r="D278" s="161"/>
      <c r="E278" s="180">
        <v>9</v>
      </c>
      <c r="F278" s="180" t="s">
        <v>394</v>
      </c>
    </row>
    <row r="279" spans="1:6">
      <c r="A279" s="166">
        <v>46</v>
      </c>
      <c r="B279" s="55" t="s">
        <v>395</v>
      </c>
      <c r="C279" s="161"/>
      <c r="D279" s="161"/>
      <c r="E279" s="180">
        <v>157</v>
      </c>
      <c r="F279" s="180"/>
    </row>
    <row r="280" spans="1:6">
      <c r="A280" s="166" t="s">
        <v>20</v>
      </c>
      <c r="B280" s="166"/>
      <c r="C280" s="161"/>
      <c r="D280" s="161"/>
      <c r="E280" s="180">
        <v>15</v>
      </c>
      <c r="F280" s="180" t="s">
        <v>336</v>
      </c>
    </row>
    <row r="281" spans="1:6">
      <c r="A281" s="166"/>
      <c r="B281" s="166"/>
      <c r="C281" s="161"/>
      <c r="D281" s="161"/>
      <c r="E281" s="180">
        <v>30</v>
      </c>
      <c r="F281" s="180" t="s">
        <v>315</v>
      </c>
    </row>
    <row r="282" spans="1:6">
      <c r="A282" s="166"/>
      <c r="B282" s="166"/>
      <c r="C282" s="161"/>
      <c r="D282" s="161"/>
      <c r="E282" s="180">
        <v>19</v>
      </c>
      <c r="F282" s="180" t="s">
        <v>385</v>
      </c>
    </row>
    <row r="283" spans="1:6">
      <c r="A283" s="166"/>
      <c r="B283" s="166"/>
      <c r="C283" s="161"/>
      <c r="D283" s="161"/>
      <c r="E283" s="180">
        <v>18</v>
      </c>
      <c r="F283" s="180" t="s">
        <v>315</v>
      </c>
    </row>
    <row r="284" spans="1:6">
      <c r="A284" s="166"/>
      <c r="B284" s="166"/>
      <c r="C284" s="161"/>
      <c r="D284" s="161"/>
      <c r="E284" s="180">
        <v>20</v>
      </c>
      <c r="F284" s="180" t="s">
        <v>315</v>
      </c>
    </row>
    <row r="285" spans="1:6">
      <c r="A285" s="166"/>
      <c r="B285" s="166"/>
      <c r="C285" s="161"/>
      <c r="D285" s="161"/>
      <c r="E285" s="180">
        <v>15</v>
      </c>
      <c r="F285" s="180" t="s">
        <v>315</v>
      </c>
    </row>
    <row r="286" spans="1:6">
      <c r="A286" s="166"/>
      <c r="B286" s="166"/>
      <c r="C286" s="161"/>
      <c r="D286" s="161"/>
      <c r="E286" s="180">
        <v>30</v>
      </c>
      <c r="F286" s="180" t="s">
        <v>315</v>
      </c>
    </row>
    <row r="287" spans="1:6">
      <c r="A287" s="166"/>
      <c r="B287" s="166"/>
      <c r="C287" s="161"/>
      <c r="D287" s="161"/>
      <c r="E287" s="180">
        <v>10</v>
      </c>
      <c r="F287" s="180" t="s">
        <v>315</v>
      </c>
    </row>
    <row r="288" spans="1:6">
      <c r="A288" s="166">
        <v>47</v>
      </c>
      <c r="B288" s="55" t="s">
        <v>396</v>
      </c>
      <c r="C288" s="161"/>
      <c r="D288" s="161"/>
      <c r="E288" s="190">
        <v>120.89</v>
      </c>
      <c r="F288" s="161"/>
    </row>
    <row r="289" spans="1:6">
      <c r="A289" s="174" t="s">
        <v>20</v>
      </c>
      <c r="B289" s="175"/>
      <c r="C289" s="161"/>
      <c r="D289" s="161"/>
      <c r="E289" s="181">
        <v>18</v>
      </c>
      <c r="F289" s="181" t="s">
        <v>336</v>
      </c>
    </row>
    <row r="290" spans="1:6">
      <c r="A290" s="176"/>
      <c r="B290" s="177"/>
      <c r="C290" s="161"/>
      <c r="D290" s="161"/>
      <c r="E290" s="181">
        <v>14.39</v>
      </c>
      <c r="F290" s="181" t="s">
        <v>34</v>
      </c>
    </row>
    <row r="291" spans="1:6">
      <c r="A291" s="176"/>
      <c r="B291" s="177"/>
      <c r="C291" s="161"/>
      <c r="D291" s="161"/>
      <c r="E291" s="181">
        <v>30</v>
      </c>
      <c r="F291" s="181" t="s">
        <v>315</v>
      </c>
    </row>
    <row r="292" spans="1:6">
      <c r="A292" s="176"/>
      <c r="B292" s="177"/>
      <c r="C292" s="161"/>
      <c r="D292" s="161"/>
      <c r="E292" s="181">
        <v>3</v>
      </c>
      <c r="F292" s="181" t="s">
        <v>317</v>
      </c>
    </row>
    <row r="293" spans="1:6">
      <c r="A293" s="176"/>
      <c r="B293" s="177"/>
      <c r="C293" s="161"/>
      <c r="D293" s="161"/>
      <c r="E293" s="181">
        <v>33.45</v>
      </c>
      <c r="F293" s="181" t="s">
        <v>315</v>
      </c>
    </row>
    <row r="294" spans="1:6">
      <c r="A294" s="176"/>
      <c r="B294" s="177"/>
      <c r="C294" s="161"/>
      <c r="D294" s="161"/>
      <c r="E294" s="181">
        <v>11.05</v>
      </c>
      <c r="F294" s="181" t="s">
        <v>315</v>
      </c>
    </row>
    <row r="295" spans="1:6">
      <c r="A295" s="178"/>
      <c r="B295" s="179"/>
      <c r="C295" s="161"/>
      <c r="D295" s="161"/>
      <c r="E295" s="161">
        <v>11</v>
      </c>
      <c r="F295" s="161" t="s">
        <v>317</v>
      </c>
    </row>
    <row r="296" spans="1:6">
      <c r="A296" s="166">
        <v>48</v>
      </c>
      <c r="B296" s="55" t="s">
        <v>397</v>
      </c>
      <c r="C296" s="161"/>
      <c r="D296" s="161"/>
      <c r="E296" s="161">
        <v>117</v>
      </c>
      <c r="F296" s="161"/>
    </row>
    <row r="297" spans="1:6">
      <c r="A297" s="166" t="s">
        <v>20</v>
      </c>
      <c r="B297" s="166"/>
      <c r="C297" s="161"/>
      <c r="D297" s="161"/>
      <c r="E297" s="161">
        <v>12</v>
      </c>
      <c r="F297" s="161" t="s">
        <v>357</v>
      </c>
    </row>
    <row r="298" spans="1:6">
      <c r="A298" s="166"/>
      <c r="B298" s="166"/>
      <c r="C298" s="161"/>
      <c r="D298" s="161"/>
      <c r="E298" s="161">
        <v>24</v>
      </c>
      <c r="F298" s="161" t="s">
        <v>204</v>
      </c>
    </row>
    <row r="299" spans="1:6">
      <c r="A299" s="166"/>
      <c r="B299" s="166"/>
      <c r="C299" s="161"/>
      <c r="D299" s="161"/>
      <c r="E299" s="161">
        <v>15</v>
      </c>
      <c r="F299" s="161" t="s">
        <v>367</v>
      </c>
    </row>
    <row r="300" spans="1:6">
      <c r="A300" s="166"/>
      <c r="B300" s="166"/>
      <c r="C300" s="161"/>
      <c r="D300" s="161"/>
      <c r="E300" s="161">
        <v>9</v>
      </c>
      <c r="F300" s="161" t="s">
        <v>398</v>
      </c>
    </row>
    <row r="301" spans="1:6">
      <c r="A301" s="166"/>
      <c r="B301" s="166"/>
      <c r="C301" s="161"/>
      <c r="D301" s="161"/>
      <c r="E301" s="161">
        <v>7.5</v>
      </c>
      <c r="F301" s="161" t="s">
        <v>315</v>
      </c>
    </row>
    <row r="302" spans="1:6">
      <c r="A302" s="166"/>
      <c r="B302" s="166"/>
      <c r="C302" s="161"/>
      <c r="D302" s="161"/>
      <c r="E302" s="181">
        <v>13.5</v>
      </c>
      <c r="F302" s="181" t="s">
        <v>348</v>
      </c>
    </row>
    <row r="303" spans="1:6">
      <c r="A303" s="166"/>
      <c r="B303" s="166"/>
      <c r="C303" s="161"/>
      <c r="D303" s="161"/>
      <c r="E303" s="181">
        <v>36</v>
      </c>
      <c r="F303" s="181" t="s">
        <v>315</v>
      </c>
    </row>
    <row r="304" spans="1:6">
      <c r="A304" s="166">
        <v>49</v>
      </c>
      <c r="B304" s="55" t="s">
        <v>399</v>
      </c>
      <c r="C304" s="161"/>
      <c r="D304" s="161"/>
      <c r="E304" s="161">
        <v>97</v>
      </c>
      <c r="F304" s="161"/>
    </row>
    <row r="305" spans="1:6">
      <c r="A305" s="166" t="s">
        <v>20</v>
      </c>
      <c r="B305" s="166"/>
      <c r="C305" s="161"/>
      <c r="D305" s="161"/>
      <c r="E305" s="180">
        <v>30</v>
      </c>
      <c r="F305" s="180" t="s">
        <v>320</v>
      </c>
    </row>
    <row r="306" spans="1:6">
      <c r="A306" s="166"/>
      <c r="B306" s="166"/>
      <c r="C306" s="161"/>
      <c r="D306" s="161"/>
      <c r="E306" s="180">
        <v>24</v>
      </c>
      <c r="F306" s="180" t="s">
        <v>320</v>
      </c>
    </row>
    <row r="307" spans="1:6">
      <c r="A307" s="166"/>
      <c r="B307" s="166"/>
      <c r="C307" s="161"/>
      <c r="D307" s="161"/>
      <c r="E307" s="180">
        <v>4</v>
      </c>
      <c r="F307" s="180" t="s">
        <v>336</v>
      </c>
    </row>
    <row r="308" spans="1:6">
      <c r="A308" s="166"/>
      <c r="B308" s="166"/>
      <c r="C308" s="161"/>
      <c r="D308" s="161"/>
      <c r="E308" s="180">
        <v>2</v>
      </c>
      <c r="F308" s="189" t="s">
        <v>315</v>
      </c>
    </row>
    <row r="309" spans="1:6">
      <c r="A309" s="166"/>
      <c r="B309" s="166"/>
      <c r="C309" s="161"/>
      <c r="D309" s="161"/>
      <c r="E309" s="180">
        <v>12</v>
      </c>
      <c r="F309" s="180" t="s">
        <v>315</v>
      </c>
    </row>
    <row r="310" spans="1:6">
      <c r="A310" s="166"/>
      <c r="B310" s="166"/>
      <c r="C310" s="161"/>
      <c r="D310" s="161"/>
      <c r="E310" s="180">
        <v>6</v>
      </c>
      <c r="F310" s="180" t="s">
        <v>315</v>
      </c>
    </row>
    <row r="311" spans="1:6">
      <c r="A311" s="166"/>
      <c r="B311" s="166"/>
      <c r="C311" s="161"/>
      <c r="D311" s="161"/>
      <c r="E311" s="180">
        <v>7</v>
      </c>
      <c r="F311" s="180" t="s">
        <v>315</v>
      </c>
    </row>
    <row r="312" spans="1:6">
      <c r="A312" s="166"/>
      <c r="B312" s="166"/>
      <c r="C312" s="161"/>
      <c r="D312" s="161"/>
      <c r="E312" s="180">
        <v>12</v>
      </c>
      <c r="F312" s="180" t="s">
        <v>315</v>
      </c>
    </row>
    <row r="313" spans="1:6">
      <c r="A313" s="166">
        <v>50</v>
      </c>
      <c r="B313" s="55" t="s">
        <v>400</v>
      </c>
      <c r="C313" s="161"/>
      <c r="D313" s="161"/>
      <c r="E313" s="161">
        <v>131.5</v>
      </c>
      <c r="F313" s="161"/>
    </row>
    <row r="314" spans="1:6">
      <c r="A314" s="166" t="s">
        <v>20</v>
      </c>
      <c r="B314" s="166"/>
      <c r="C314" s="161"/>
      <c r="D314" s="161"/>
      <c r="E314" s="180">
        <v>38.5</v>
      </c>
      <c r="F314" s="180" t="s">
        <v>204</v>
      </c>
    </row>
    <row r="315" spans="1:6">
      <c r="A315" s="166"/>
      <c r="B315" s="166"/>
      <c r="C315" s="161"/>
      <c r="D315" s="161"/>
      <c r="E315" s="180">
        <v>40</v>
      </c>
      <c r="F315" s="180" t="s">
        <v>34</v>
      </c>
    </row>
    <row r="316" spans="1:6">
      <c r="A316" s="166"/>
      <c r="B316" s="166"/>
      <c r="C316" s="161"/>
      <c r="D316" s="161"/>
      <c r="E316" s="180">
        <v>33</v>
      </c>
      <c r="F316" s="180" t="s">
        <v>317</v>
      </c>
    </row>
    <row r="317" spans="1:6">
      <c r="A317" s="166"/>
      <c r="B317" s="166"/>
      <c r="C317" s="161"/>
      <c r="D317" s="161"/>
      <c r="E317" s="180">
        <v>20</v>
      </c>
      <c r="F317" s="180" t="s">
        <v>315</v>
      </c>
    </row>
    <row r="318" spans="1:6">
      <c r="A318" s="166">
        <v>51</v>
      </c>
      <c r="B318" s="55" t="s">
        <v>401</v>
      </c>
      <c r="C318" s="161"/>
      <c r="D318" s="161"/>
      <c r="E318" s="161">
        <v>45</v>
      </c>
      <c r="F318" s="161"/>
    </row>
    <row r="319" spans="1:6">
      <c r="A319" s="166" t="s">
        <v>20</v>
      </c>
      <c r="B319" s="166"/>
      <c r="C319" s="161"/>
      <c r="D319" s="161"/>
      <c r="E319" s="180">
        <v>15</v>
      </c>
      <c r="F319" s="180" t="s">
        <v>336</v>
      </c>
    </row>
    <row r="320" spans="1:6">
      <c r="A320" s="166"/>
      <c r="B320" s="166"/>
      <c r="C320" s="161"/>
      <c r="D320" s="161"/>
      <c r="E320" s="180">
        <v>15</v>
      </c>
      <c r="F320" s="180" t="s">
        <v>377</v>
      </c>
    </row>
    <row r="321" spans="1:6">
      <c r="A321" s="166"/>
      <c r="B321" s="166"/>
      <c r="C321" s="161"/>
      <c r="D321" s="161"/>
      <c r="E321" s="180">
        <v>15</v>
      </c>
      <c r="F321" s="180" t="s">
        <v>317</v>
      </c>
    </row>
    <row r="322" spans="1:6">
      <c r="A322" s="166">
        <v>52</v>
      </c>
      <c r="B322" s="55" t="s">
        <v>402</v>
      </c>
      <c r="C322" s="161"/>
      <c r="D322" s="161"/>
      <c r="E322" s="161">
        <v>76.5</v>
      </c>
      <c r="F322" s="161"/>
    </row>
    <row r="323" spans="1:6">
      <c r="A323" s="166" t="s">
        <v>20</v>
      </c>
      <c r="B323" s="166"/>
      <c r="C323" s="161"/>
      <c r="D323" s="161"/>
      <c r="E323" s="180">
        <v>30</v>
      </c>
      <c r="F323" s="180" t="s">
        <v>204</v>
      </c>
    </row>
    <row r="324" spans="1:6">
      <c r="A324" s="166"/>
      <c r="B324" s="166"/>
      <c r="C324" s="161"/>
      <c r="D324" s="161"/>
      <c r="E324" s="180">
        <v>15</v>
      </c>
      <c r="F324" s="180" t="s">
        <v>315</v>
      </c>
    </row>
    <row r="325" spans="1:6">
      <c r="A325" s="166"/>
      <c r="B325" s="166"/>
      <c r="C325" s="161"/>
      <c r="D325" s="161"/>
      <c r="E325" s="180">
        <v>15</v>
      </c>
      <c r="F325" s="189" t="s">
        <v>344</v>
      </c>
    </row>
    <row r="326" spans="1:6">
      <c r="A326" s="166"/>
      <c r="B326" s="166"/>
      <c r="C326" s="161"/>
      <c r="D326" s="161"/>
      <c r="E326" s="180">
        <v>16.5</v>
      </c>
      <c r="F326" s="180" t="s">
        <v>317</v>
      </c>
    </row>
    <row r="327" spans="1:6">
      <c r="A327" s="166">
        <v>53</v>
      </c>
      <c r="B327" s="55" t="s">
        <v>403</v>
      </c>
      <c r="C327" s="161"/>
      <c r="D327" s="161"/>
      <c r="E327" s="161">
        <v>72</v>
      </c>
      <c r="F327" s="161"/>
    </row>
    <row r="328" spans="1:6">
      <c r="A328" s="166" t="s">
        <v>20</v>
      </c>
      <c r="B328" s="166"/>
      <c r="C328" s="161"/>
      <c r="D328" s="161"/>
      <c r="E328" s="180">
        <v>24</v>
      </c>
      <c r="F328" s="180" t="s">
        <v>320</v>
      </c>
    </row>
    <row r="329" spans="1:6">
      <c r="A329" s="166"/>
      <c r="B329" s="166"/>
      <c r="C329" s="161"/>
      <c r="D329" s="161"/>
      <c r="E329" s="180">
        <v>18</v>
      </c>
      <c r="F329" s="180" t="s">
        <v>336</v>
      </c>
    </row>
    <row r="330" spans="1:6">
      <c r="A330" s="166"/>
      <c r="B330" s="166"/>
      <c r="C330" s="161"/>
      <c r="D330" s="161"/>
      <c r="E330" s="180">
        <v>9</v>
      </c>
      <c r="F330" s="180" t="s">
        <v>317</v>
      </c>
    </row>
    <row r="331" spans="1:6">
      <c r="A331" s="166"/>
      <c r="B331" s="166"/>
      <c r="C331" s="161"/>
      <c r="D331" s="161"/>
      <c r="E331" s="180">
        <v>12</v>
      </c>
      <c r="F331" s="180" t="s">
        <v>315</v>
      </c>
    </row>
    <row r="332" spans="1:6">
      <c r="A332" s="166"/>
      <c r="B332" s="166"/>
      <c r="C332" s="161"/>
      <c r="D332" s="161"/>
      <c r="E332" s="180">
        <v>9</v>
      </c>
      <c r="F332" s="180" t="s">
        <v>34</v>
      </c>
    </row>
    <row r="333" spans="1:6">
      <c r="A333" s="166">
        <v>54</v>
      </c>
      <c r="B333" s="55" t="s">
        <v>404</v>
      </c>
      <c r="C333" s="161"/>
      <c r="D333" s="161"/>
      <c r="E333" s="180">
        <v>307.12</v>
      </c>
      <c r="F333" s="161"/>
    </row>
    <row r="334" spans="1:6">
      <c r="A334" s="182" t="s">
        <v>405</v>
      </c>
      <c r="B334" s="175"/>
      <c r="C334" s="161"/>
      <c r="D334" s="161"/>
      <c r="E334" s="180">
        <v>15</v>
      </c>
      <c r="F334" s="180" t="s">
        <v>336</v>
      </c>
    </row>
    <row r="335" spans="1:6">
      <c r="A335" s="176"/>
      <c r="B335" s="177"/>
      <c r="C335" s="161"/>
      <c r="D335" s="161"/>
      <c r="E335" s="180">
        <v>14.12</v>
      </c>
      <c r="F335" s="180" t="s">
        <v>34</v>
      </c>
    </row>
    <row r="336" spans="1:6">
      <c r="A336" s="176"/>
      <c r="B336" s="177"/>
      <c r="C336" s="161"/>
      <c r="D336" s="161"/>
      <c r="E336" s="180">
        <v>30</v>
      </c>
      <c r="F336" s="180" t="s">
        <v>315</v>
      </c>
    </row>
    <row r="337" spans="1:6">
      <c r="A337" s="176"/>
      <c r="B337" s="177"/>
      <c r="C337" s="161"/>
      <c r="D337" s="161"/>
      <c r="E337" s="180">
        <v>68</v>
      </c>
      <c r="F337" s="180" t="s">
        <v>315</v>
      </c>
    </row>
    <row r="338" spans="1:6">
      <c r="A338" s="176"/>
      <c r="B338" s="177"/>
      <c r="C338" s="161"/>
      <c r="D338" s="161"/>
      <c r="E338" s="180">
        <v>90</v>
      </c>
      <c r="F338" s="180" t="s">
        <v>315</v>
      </c>
    </row>
    <row r="339" spans="1:6">
      <c r="A339" s="176"/>
      <c r="B339" s="177"/>
      <c r="C339" s="161"/>
      <c r="D339" s="161"/>
      <c r="E339" s="180">
        <v>60</v>
      </c>
      <c r="F339" s="180" t="s">
        <v>406</v>
      </c>
    </row>
    <row r="340" spans="1:6">
      <c r="A340" s="178"/>
      <c r="B340" s="179"/>
      <c r="C340" s="161"/>
      <c r="D340" s="161"/>
      <c r="E340" s="180">
        <v>30</v>
      </c>
      <c r="F340" s="180" t="s">
        <v>350</v>
      </c>
    </row>
    <row r="341" spans="1:6">
      <c r="A341" s="166">
        <v>55</v>
      </c>
      <c r="B341" s="55" t="s">
        <v>407</v>
      </c>
      <c r="C341" s="161"/>
      <c r="D341" s="161"/>
      <c r="E341" s="161">
        <v>52.5</v>
      </c>
      <c r="F341" s="161"/>
    </row>
    <row r="342" spans="1:6">
      <c r="A342" s="166" t="s">
        <v>20</v>
      </c>
      <c r="B342" s="166"/>
      <c r="C342" s="161"/>
      <c r="D342" s="161"/>
      <c r="E342" s="180">
        <v>24</v>
      </c>
      <c r="F342" s="180" t="s">
        <v>204</v>
      </c>
    </row>
    <row r="343" spans="1:6">
      <c r="A343" s="166"/>
      <c r="B343" s="166"/>
      <c r="C343" s="161"/>
      <c r="D343" s="161"/>
      <c r="E343" s="180">
        <v>10.5</v>
      </c>
      <c r="F343" s="180" t="s">
        <v>41</v>
      </c>
    </row>
    <row r="344" spans="1:6">
      <c r="A344" s="166"/>
      <c r="B344" s="166"/>
      <c r="C344" s="161"/>
      <c r="D344" s="161"/>
      <c r="E344" s="180">
        <v>18</v>
      </c>
      <c r="F344" s="180" t="s">
        <v>317</v>
      </c>
    </row>
    <row r="345" spans="1:6">
      <c r="A345" s="166">
        <v>56</v>
      </c>
      <c r="B345" s="55" t="s">
        <v>408</v>
      </c>
      <c r="C345" s="161"/>
      <c r="D345" s="161"/>
      <c r="E345" s="161">
        <v>60.89</v>
      </c>
      <c r="F345" s="161"/>
    </row>
    <row r="346" spans="1:6">
      <c r="A346" s="166" t="s">
        <v>20</v>
      </c>
      <c r="B346" s="166"/>
      <c r="C346" s="161"/>
      <c r="D346" s="161"/>
      <c r="E346" s="180">
        <v>18</v>
      </c>
      <c r="F346" s="180" t="s">
        <v>320</v>
      </c>
    </row>
    <row r="347" spans="1:6">
      <c r="A347" s="166"/>
      <c r="B347" s="166"/>
      <c r="C347" s="161"/>
      <c r="D347" s="161"/>
      <c r="E347" s="180">
        <v>14.39</v>
      </c>
      <c r="F347" s="180" t="s">
        <v>367</v>
      </c>
    </row>
    <row r="348" spans="1:6">
      <c r="A348" s="166"/>
      <c r="B348" s="166"/>
      <c r="C348" s="161"/>
      <c r="D348" s="161"/>
      <c r="E348" s="180">
        <v>9</v>
      </c>
      <c r="F348" s="180" t="s">
        <v>317</v>
      </c>
    </row>
    <row r="349" spans="1:6">
      <c r="A349" s="166"/>
      <c r="B349" s="166"/>
      <c r="C349" s="161"/>
      <c r="D349" s="161"/>
      <c r="E349" s="180">
        <v>4.5</v>
      </c>
      <c r="F349" s="180" t="s">
        <v>315</v>
      </c>
    </row>
    <row r="350" spans="1:6">
      <c r="A350" s="166"/>
      <c r="B350" s="166"/>
      <c r="C350" s="161"/>
      <c r="D350" s="161"/>
      <c r="E350" s="180">
        <v>15</v>
      </c>
      <c r="F350" s="189" t="s">
        <v>315</v>
      </c>
    </row>
    <row r="351" spans="1:6">
      <c r="A351" s="166">
        <v>57</v>
      </c>
      <c r="B351" s="55" t="s">
        <v>409</v>
      </c>
      <c r="C351" s="161"/>
      <c r="D351" s="161"/>
      <c r="E351" s="161">
        <v>75</v>
      </c>
      <c r="F351" s="161"/>
    </row>
    <row r="352" spans="1:6">
      <c r="A352" s="166" t="s">
        <v>20</v>
      </c>
      <c r="B352" s="166"/>
      <c r="C352" s="161"/>
      <c r="D352" s="161"/>
      <c r="E352" s="180">
        <v>75</v>
      </c>
      <c r="F352" s="180" t="s">
        <v>315</v>
      </c>
    </row>
    <row r="353" spans="1:6">
      <c r="A353" s="166">
        <v>58</v>
      </c>
      <c r="B353" s="55" t="s">
        <v>410</v>
      </c>
      <c r="C353" s="161"/>
      <c r="D353" s="161"/>
      <c r="E353" s="180">
        <v>64.59</v>
      </c>
      <c r="F353" s="161"/>
    </row>
    <row r="354" spans="1:6">
      <c r="A354" s="166" t="s">
        <v>20</v>
      </c>
      <c r="B354" s="166"/>
      <c r="C354" s="161"/>
      <c r="D354" s="161"/>
      <c r="E354" s="180">
        <v>30</v>
      </c>
      <c r="F354" s="180" t="s">
        <v>204</v>
      </c>
    </row>
    <row r="355" spans="1:6">
      <c r="A355" s="166"/>
      <c r="B355" s="166"/>
      <c r="C355" s="161"/>
      <c r="D355" s="161"/>
      <c r="E355" s="180">
        <v>18.59</v>
      </c>
      <c r="F355" s="180" t="s">
        <v>34</v>
      </c>
    </row>
    <row r="356" spans="1:6">
      <c r="A356" s="166"/>
      <c r="B356" s="166"/>
      <c r="C356" s="161"/>
      <c r="D356" s="161"/>
      <c r="E356" s="180">
        <v>8</v>
      </c>
      <c r="F356" s="180" t="s">
        <v>317</v>
      </c>
    </row>
    <row r="357" spans="1:6">
      <c r="A357" s="166"/>
      <c r="B357" s="166"/>
      <c r="C357" s="161"/>
      <c r="D357" s="161"/>
      <c r="E357" s="180">
        <v>8</v>
      </c>
      <c r="F357" s="180" t="s">
        <v>315</v>
      </c>
    </row>
    <row r="358" spans="1:6">
      <c r="A358" s="55">
        <v>59</v>
      </c>
      <c r="B358" s="55" t="s">
        <v>411</v>
      </c>
      <c r="C358" s="161"/>
      <c r="D358" s="161"/>
      <c r="E358" s="161">
        <v>53.09</v>
      </c>
      <c r="F358" s="161"/>
    </row>
    <row r="359" spans="1:6">
      <c r="A359" s="166" t="s">
        <v>20</v>
      </c>
      <c r="B359" s="166"/>
      <c r="C359" s="161"/>
      <c r="D359" s="161"/>
      <c r="E359" s="180">
        <v>30</v>
      </c>
      <c r="F359" s="180" t="s">
        <v>320</v>
      </c>
    </row>
    <row r="360" spans="1:6">
      <c r="A360" s="166"/>
      <c r="B360" s="166"/>
      <c r="C360" s="161"/>
      <c r="D360" s="161"/>
      <c r="E360" s="180">
        <v>14.09</v>
      </c>
      <c r="F360" s="180" t="s">
        <v>334</v>
      </c>
    </row>
    <row r="361" spans="1:6">
      <c r="A361" s="166"/>
      <c r="B361" s="166"/>
      <c r="C361" s="161"/>
      <c r="D361" s="161"/>
      <c r="E361" s="180">
        <v>9</v>
      </c>
      <c r="F361" s="180" t="s">
        <v>317</v>
      </c>
    </row>
    <row r="362" spans="1:6">
      <c r="A362" s="166">
        <v>60</v>
      </c>
      <c r="B362" s="55" t="s">
        <v>412</v>
      </c>
      <c r="C362" s="161"/>
      <c r="D362" s="161"/>
      <c r="E362" s="161">
        <v>82.5</v>
      </c>
      <c r="F362" s="161"/>
    </row>
    <row r="363" spans="1:6">
      <c r="A363" s="166" t="s">
        <v>20</v>
      </c>
      <c r="B363" s="166"/>
      <c r="C363" s="161"/>
      <c r="D363" s="161"/>
      <c r="E363" s="180">
        <v>15</v>
      </c>
      <c r="F363" s="180" t="s">
        <v>321</v>
      </c>
    </row>
    <row r="364" spans="1:6">
      <c r="A364" s="166"/>
      <c r="B364" s="166"/>
      <c r="C364" s="161"/>
      <c r="D364" s="161"/>
      <c r="E364" s="180">
        <v>15</v>
      </c>
      <c r="F364" s="180" t="s">
        <v>315</v>
      </c>
    </row>
    <row r="365" spans="1:6">
      <c r="A365" s="166"/>
      <c r="B365" s="166"/>
      <c r="C365" s="161"/>
      <c r="D365" s="161"/>
      <c r="E365" s="180">
        <v>7</v>
      </c>
      <c r="F365" s="180" t="s">
        <v>317</v>
      </c>
    </row>
    <row r="366" spans="1:6">
      <c r="A366" s="166"/>
      <c r="B366" s="166"/>
      <c r="C366" s="161"/>
      <c r="D366" s="161"/>
      <c r="E366" s="180">
        <v>15</v>
      </c>
      <c r="F366" s="180" t="s">
        <v>346</v>
      </c>
    </row>
    <row r="367" spans="1:6">
      <c r="A367" s="166"/>
      <c r="B367" s="166"/>
      <c r="C367" s="161"/>
      <c r="D367" s="161"/>
      <c r="E367" s="180">
        <v>15</v>
      </c>
      <c r="F367" s="180" t="s">
        <v>326</v>
      </c>
    </row>
    <row r="368" spans="1:6">
      <c r="A368" s="166"/>
      <c r="B368" s="166"/>
      <c r="C368" s="161"/>
      <c r="D368" s="161"/>
      <c r="E368" s="180">
        <v>5.5</v>
      </c>
      <c r="F368" s="180" t="s">
        <v>315</v>
      </c>
    </row>
    <row r="369" spans="1:6">
      <c r="A369" s="166"/>
      <c r="B369" s="166"/>
      <c r="C369" s="161"/>
      <c r="D369" s="161"/>
      <c r="E369" s="180">
        <v>10</v>
      </c>
      <c r="F369" s="180" t="s">
        <v>326</v>
      </c>
    </row>
    <row r="370" spans="1:6">
      <c r="A370" s="166">
        <v>61</v>
      </c>
      <c r="B370" s="55" t="s">
        <v>413</v>
      </c>
      <c r="C370" s="161"/>
      <c r="D370" s="161"/>
      <c r="E370" s="161">
        <v>46.2</v>
      </c>
      <c r="F370" s="161"/>
    </row>
    <row r="371" spans="1:6">
      <c r="A371" s="166" t="s">
        <v>20</v>
      </c>
      <c r="B371" s="166"/>
      <c r="C371" s="161"/>
      <c r="D371" s="161"/>
      <c r="E371" s="180">
        <v>25.2</v>
      </c>
      <c r="F371" s="180" t="s">
        <v>204</v>
      </c>
    </row>
    <row r="372" spans="1:6">
      <c r="A372" s="166"/>
      <c r="B372" s="166"/>
      <c r="C372" s="161"/>
      <c r="D372" s="161"/>
      <c r="E372" s="180">
        <v>8</v>
      </c>
      <c r="F372" s="180" t="s">
        <v>317</v>
      </c>
    </row>
    <row r="373" spans="1:6">
      <c r="A373" s="166"/>
      <c r="B373" s="166"/>
      <c r="C373" s="161"/>
      <c r="D373" s="161"/>
      <c r="E373" s="180">
        <v>7</v>
      </c>
      <c r="F373" s="189" t="s">
        <v>315</v>
      </c>
    </row>
    <row r="374" spans="1:6">
      <c r="A374" s="166"/>
      <c r="B374" s="166"/>
      <c r="C374" s="161"/>
      <c r="D374" s="161"/>
      <c r="E374" s="180">
        <v>6</v>
      </c>
      <c r="F374" s="180" t="s">
        <v>317</v>
      </c>
    </row>
    <row r="375" spans="1:6">
      <c r="A375" s="166">
        <v>62</v>
      </c>
      <c r="B375" s="55" t="s">
        <v>414</v>
      </c>
      <c r="C375" s="161"/>
      <c r="D375" s="161"/>
      <c r="E375" s="161">
        <v>15</v>
      </c>
      <c r="F375" s="161"/>
    </row>
    <row r="376" spans="1:6">
      <c r="A376" s="166" t="s">
        <v>20</v>
      </c>
      <c r="B376" s="166"/>
      <c r="C376" s="161"/>
      <c r="D376" s="161"/>
      <c r="E376" s="161">
        <v>15</v>
      </c>
      <c r="F376" s="189" t="s">
        <v>34</v>
      </c>
    </row>
    <row r="377" spans="1:6">
      <c r="A377" s="166">
        <v>63</v>
      </c>
      <c r="B377" s="55" t="s">
        <v>415</v>
      </c>
      <c r="C377" s="161"/>
      <c r="D377" s="161"/>
      <c r="E377" s="180">
        <v>48.29</v>
      </c>
      <c r="F377" s="161"/>
    </row>
    <row r="378" spans="1:6">
      <c r="A378" s="166" t="s">
        <v>20</v>
      </c>
      <c r="B378" s="166"/>
      <c r="C378" s="161"/>
      <c r="D378" s="161"/>
      <c r="E378" s="180">
        <v>36</v>
      </c>
      <c r="F378" s="180" t="s">
        <v>336</v>
      </c>
    </row>
    <row r="379" spans="1:6">
      <c r="A379" s="166"/>
      <c r="B379" s="166"/>
      <c r="C379" s="161"/>
      <c r="D379" s="161"/>
      <c r="E379" s="180">
        <v>6.29</v>
      </c>
      <c r="F379" s="180" t="s">
        <v>416</v>
      </c>
    </row>
    <row r="380" spans="1:6">
      <c r="A380" s="166"/>
      <c r="B380" s="166"/>
      <c r="C380" s="161"/>
      <c r="D380" s="161"/>
      <c r="E380" s="180">
        <v>6</v>
      </c>
      <c r="F380" s="180" t="s">
        <v>315</v>
      </c>
    </row>
    <row r="381" spans="1:6">
      <c r="A381" s="166">
        <v>64</v>
      </c>
      <c r="B381" s="55" t="s">
        <v>417</v>
      </c>
      <c r="C381" s="161"/>
      <c r="D381" s="161"/>
      <c r="E381" s="161">
        <v>15</v>
      </c>
      <c r="F381" s="161"/>
    </row>
    <row r="382" spans="1:6">
      <c r="A382" s="166" t="s">
        <v>20</v>
      </c>
      <c r="B382" s="166"/>
      <c r="C382" s="161"/>
      <c r="D382" s="161"/>
      <c r="E382" s="180">
        <v>15</v>
      </c>
      <c r="F382" s="180" t="s">
        <v>41</v>
      </c>
    </row>
    <row r="383" spans="1:6">
      <c r="A383" s="166">
        <v>65</v>
      </c>
      <c r="B383" s="55" t="s">
        <v>418</v>
      </c>
      <c r="C383" s="161"/>
      <c r="D383" s="161"/>
      <c r="E383" s="180">
        <v>87.72</v>
      </c>
      <c r="F383" s="161"/>
    </row>
    <row r="384" spans="1:6">
      <c r="A384" s="166" t="s">
        <v>20</v>
      </c>
      <c r="B384" s="166"/>
      <c r="C384" s="161"/>
      <c r="D384" s="161"/>
      <c r="E384" s="180">
        <v>24</v>
      </c>
      <c r="F384" s="180" t="s">
        <v>321</v>
      </c>
    </row>
    <row r="385" spans="1:6">
      <c r="A385" s="166"/>
      <c r="B385" s="166"/>
      <c r="C385" s="161"/>
      <c r="D385" s="161"/>
      <c r="E385" s="180">
        <v>23</v>
      </c>
      <c r="F385" s="180" t="s">
        <v>336</v>
      </c>
    </row>
    <row r="386" spans="1:6">
      <c r="A386" s="166"/>
      <c r="B386" s="166"/>
      <c r="C386" s="161"/>
      <c r="D386" s="161"/>
      <c r="E386" s="180">
        <v>11.72</v>
      </c>
      <c r="F386" s="180" t="s">
        <v>317</v>
      </c>
    </row>
    <row r="387" spans="1:6">
      <c r="A387" s="166"/>
      <c r="B387" s="166"/>
      <c r="C387" s="161"/>
      <c r="D387" s="161"/>
      <c r="E387" s="180">
        <v>6</v>
      </c>
      <c r="F387" s="180" t="s">
        <v>315</v>
      </c>
    </row>
    <row r="388" spans="1:6">
      <c r="A388" s="166"/>
      <c r="B388" s="166"/>
      <c r="C388" s="161"/>
      <c r="D388" s="161"/>
      <c r="E388" s="180">
        <v>23</v>
      </c>
      <c r="F388" s="180" t="s">
        <v>419</v>
      </c>
    </row>
    <row r="389" spans="1:6">
      <c r="A389" s="166">
        <v>66</v>
      </c>
      <c r="B389" s="55" t="s">
        <v>420</v>
      </c>
      <c r="C389" s="161"/>
      <c r="D389" s="161"/>
      <c r="E389" s="161">
        <v>167.5</v>
      </c>
      <c r="F389" s="161"/>
    </row>
    <row r="390" spans="1:6">
      <c r="A390" s="166" t="s">
        <v>20</v>
      </c>
      <c r="B390" s="166"/>
      <c r="C390" s="161"/>
      <c r="D390" s="161"/>
      <c r="E390" s="180">
        <v>18</v>
      </c>
      <c r="F390" s="180" t="s">
        <v>336</v>
      </c>
    </row>
    <row r="391" spans="1:6">
      <c r="A391" s="166"/>
      <c r="B391" s="166"/>
      <c r="C391" s="161"/>
      <c r="D391" s="161"/>
      <c r="E391" s="180">
        <v>18</v>
      </c>
      <c r="F391" s="180" t="s">
        <v>321</v>
      </c>
    </row>
    <row r="392" spans="1:6">
      <c r="A392" s="166"/>
      <c r="B392" s="166"/>
      <c r="C392" s="161"/>
      <c r="D392" s="161"/>
      <c r="E392" s="180">
        <v>9</v>
      </c>
      <c r="F392" s="180" t="s">
        <v>317</v>
      </c>
    </row>
    <row r="393" spans="1:6">
      <c r="A393" s="166"/>
      <c r="B393" s="166"/>
      <c r="C393" s="161"/>
      <c r="D393" s="161"/>
      <c r="E393" s="180">
        <v>27</v>
      </c>
      <c r="F393" s="180" t="s">
        <v>76</v>
      </c>
    </row>
    <row r="394" spans="1:6">
      <c r="A394" s="166"/>
      <c r="B394" s="166"/>
      <c r="C394" s="161"/>
      <c r="D394" s="161"/>
      <c r="E394" s="180">
        <v>3</v>
      </c>
      <c r="F394" s="180" t="s">
        <v>336</v>
      </c>
    </row>
    <row r="395" spans="1:6">
      <c r="A395" s="166"/>
      <c r="B395" s="166"/>
      <c r="C395" s="161"/>
      <c r="D395" s="161"/>
      <c r="E395" s="180">
        <v>6</v>
      </c>
      <c r="F395" s="180" t="s">
        <v>315</v>
      </c>
    </row>
    <row r="396" spans="1:6">
      <c r="A396" s="166"/>
      <c r="B396" s="166"/>
      <c r="C396" s="161"/>
      <c r="D396" s="161"/>
      <c r="E396" s="180">
        <v>86.5</v>
      </c>
      <c r="F396" s="180" t="s">
        <v>76</v>
      </c>
    </row>
    <row r="397" spans="1:6">
      <c r="A397" s="166">
        <v>67</v>
      </c>
      <c r="B397" s="55" t="s">
        <v>421</v>
      </c>
      <c r="C397" s="161"/>
      <c r="D397" s="161"/>
      <c r="E397" s="180">
        <v>125.05</v>
      </c>
      <c r="F397" s="161"/>
    </row>
    <row r="398" spans="1:6">
      <c r="A398" s="166" t="s">
        <v>20</v>
      </c>
      <c r="B398" s="166"/>
      <c r="C398" s="161"/>
      <c r="D398" s="161"/>
      <c r="E398" s="180">
        <v>12.55</v>
      </c>
      <c r="F398" s="180" t="s">
        <v>204</v>
      </c>
    </row>
    <row r="399" spans="1:6">
      <c r="A399" s="166"/>
      <c r="B399" s="166"/>
      <c r="C399" s="161"/>
      <c r="D399" s="161"/>
      <c r="E399" s="180">
        <v>12</v>
      </c>
      <c r="F399" s="180" t="s">
        <v>41</v>
      </c>
    </row>
    <row r="400" spans="1:6">
      <c r="A400" s="166"/>
      <c r="B400" s="166"/>
      <c r="C400" s="161"/>
      <c r="D400" s="161"/>
      <c r="E400" s="180">
        <v>15</v>
      </c>
      <c r="F400" s="180" t="s">
        <v>357</v>
      </c>
    </row>
    <row r="401" spans="1:6">
      <c r="A401" s="166"/>
      <c r="B401" s="166"/>
      <c r="C401" s="161"/>
      <c r="D401" s="161"/>
      <c r="E401" s="180">
        <v>10.5</v>
      </c>
      <c r="F401" s="180" t="s">
        <v>315</v>
      </c>
    </row>
    <row r="402" spans="1:6">
      <c r="A402" s="166"/>
      <c r="B402" s="166"/>
      <c r="C402" s="161"/>
      <c r="D402" s="161"/>
      <c r="E402" s="180">
        <v>10.5</v>
      </c>
      <c r="F402" s="180" t="s">
        <v>416</v>
      </c>
    </row>
    <row r="403" spans="1:6">
      <c r="A403" s="166"/>
      <c r="B403" s="166"/>
      <c r="C403" s="161"/>
      <c r="D403" s="161"/>
      <c r="E403" s="180">
        <v>6</v>
      </c>
      <c r="F403" s="180" t="s">
        <v>317</v>
      </c>
    </row>
    <row r="404" spans="1:6">
      <c r="A404" s="166"/>
      <c r="B404" s="166"/>
      <c r="C404" s="161"/>
      <c r="D404" s="161"/>
      <c r="E404" s="180">
        <v>3</v>
      </c>
      <c r="F404" s="180" t="s">
        <v>34</v>
      </c>
    </row>
    <row r="405" spans="1:6">
      <c r="A405" s="166"/>
      <c r="B405" s="166"/>
      <c r="C405" s="161"/>
      <c r="D405" s="161"/>
      <c r="E405" s="180">
        <v>25.65</v>
      </c>
      <c r="F405" s="180" t="s">
        <v>326</v>
      </c>
    </row>
    <row r="406" spans="1:6">
      <c r="A406" s="166"/>
      <c r="B406" s="166"/>
      <c r="C406" s="161"/>
      <c r="D406" s="161"/>
      <c r="E406" s="180">
        <v>29.85</v>
      </c>
      <c r="F406" s="180" t="s">
        <v>326</v>
      </c>
    </row>
    <row r="407" spans="1:6">
      <c r="A407" s="166">
        <v>68</v>
      </c>
      <c r="B407" s="55" t="s">
        <v>422</v>
      </c>
      <c r="C407" s="161"/>
      <c r="D407" s="161"/>
      <c r="E407" s="161">
        <v>58.29</v>
      </c>
      <c r="F407" s="161"/>
    </row>
    <row r="408" spans="1:6">
      <c r="A408" s="166" t="s">
        <v>20</v>
      </c>
      <c r="B408" s="166"/>
      <c r="C408" s="161"/>
      <c r="D408" s="161"/>
      <c r="E408" s="180">
        <v>31.29</v>
      </c>
      <c r="F408" s="180" t="s">
        <v>334</v>
      </c>
    </row>
    <row r="409" spans="1:6">
      <c r="A409" s="166"/>
      <c r="B409" s="166"/>
      <c r="C409" s="161"/>
      <c r="D409" s="161"/>
      <c r="E409" s="180">
        <v>15</v>
      </c>
      <c r="F409" s="180" t="s">
        <v>315</v>
      </c>
    </row>
    <row r="410" spans="1:6">
      <c r="A410" s="166"/>
      <c r="B410" s="166"/>
      <c r="C410" s="161"/>
      <c r="D410" s="161"/>
      <c r="E410" s="180">
        <v>12</v>
      </c>
      <c r="F410" s="180" t="s">
        <v>317</v>
      </c>
    </row>
    <row r="411" spans="1:6">
      <c r="A411" s="166">
        <v>69</v>
      </c>
      <c r="B411" s="55" t="s">
        <v>423</v>
      </c>
      <c r="C411" s="161"/>
      <c r="D411" s="161"/>
      <c r="E411" s="180">
        <v>212.5</v>
      </c>
      <c r="F411" s="161"/>
    </row>
    <row r="412" spans="1:6">
      <c r="A412" s="174" t="s">
        <v>20</v>
      </c>
      <c r="B412" s="175"/>
      <c r="C412" s="161"/>
      <c r="D412" s="161"/>
      <c r="E412" s="180">
        <v>24</v>
      </c>
      <c r="F412" s="180" t="s">
        <v>321</v>
      </c>
    </row>
    <row r="413" spans="1:6">
      <c r="A413" s="176"/>
      <c r="B413" s="177"/>
      <c r="C413" s="161"/>
      <c r="D413" s="161"/>
      <c r="E413" s="180">
        <v>40</v>
      </c>
      <c r="F413" s="180" t="s">
        <v>315</v>
      </c>
    </row>
    <row r="414" spans="1:6">
      <c r="A414" s="176"/>
      <c r="B414" s="177"/>
      <c r="C414" s="161"/>
      <c r="D414" s="161"/>
      <c r="E414" s="180">
        <v>30</v>
      </c>
      <c r="F414" s="180" t="s">
        <v>315</v>
      </c>
    </row>
    <row r="415" spans="1:6">
      <c r="A415" s="176"/>
      <c r="B415" s="177"/>
      <c r="C415" s="161"/>
      <c r="D415" s="161"/>
      <c r="E415" s="180">
        <v>24</v>
      </c>
      <c r="F415" s="180" t="s">
        <v>315</v>
      </c>
    </row>
    <row r="416" spans="1:6">
      <c r="A416" s="176"/>
      <c r="B416" s="177"/>
      <c r="C416" s="161"/>
      <c r="D416" s="161"/>
      <c r="E416" s="180">
        <v>18</v>
      </c>
      <c r="F416" s="180" t="s">
        <v>315</v>
      </c>
    </row>
    <row r="417" spans="1:6">
      <c r="A417" s="176"/>
      <c r="B417" s="177"/>
      <c r="C417" s="161"/>
      <c r="D417" s="161"/>
      <c r="E417" s="180">
        <v>7.5</v>
      </c>
      <c r="F417" s="180" t="s">
        <v>315</v>
      </c>
    </row>
    <row r="418" spans="1:6">
      <c r="A418" s="176"/>
      <c r="B418" s="177"/>
      <c r="C418" s="161"/>
      <c r="D418" s="161"/>
      <c r="E418" s="180">
        <v>46.5</v>
      </c>
      <c r="F418" s="180" t="s">
        <v>315</v>
      </c>
    </row>
    <row r="419" spans="1:6">
      <c r="A419" s="178"/>
      <c r="B419" s="179"/>
      <c r="C419" s="161"/>
      <c r="D419" s="161"/>
      <c r="E419" s="161">
        <v>22.5</v>
      </c>
      <c r="F419" s="161" t="s">
        <v>315</v>
      </c>
    </row>
    <row r="420" spans="1:6">
      <c r="A420" s="166">
        <v>70</v>
      </c>
      <c r="B420" s="191" t="s">
        <v>424</v>
      </c>
      <c r="C420" s="161"/>
      <c r="D420" s="161"/>
      <c r="E420" s="161">
        <v>54</v>
      </c>
      <c r="F420" s="161"/>
    </row>
    <row r="421" spans="1:6">
      <c r="A421" s="166" t="s">
        <v>20</v>
      </c>
      <c r="B421" s="166"/>
      <c r="C421" s="161"/>
      <c r="D421" s="161"/>
      <c r="E421" s="180">
        <v>30</v>
      </c>
      <c r="F421" s="180" t="s">
        <v>334</v>
      </c>
    </row>
    <row r="422" spans="1:6">
      <c r="A422" s="166"/>
      <c r="B422" s="166"/>
      <c r="C422" s="161"/>
      <c r="D422" s="161"/>
      <c r="E422" s="180">
        <v>9</v>
      </c>
      <c r="F422" s="180" t="s">
        <v>315</v>
      </c>
    </row>
    <row r="423" spans="1:6">
      <c r="A423" s="166"/>
      <c r="B423" s="166"/>
      <c r="C423" s="161"/>
      <c r="D423" s="161"/>
      <c r="E423" s="180">
        <v>15</v>
      </c>
      <c r="F423" s="180" t="s">
        <v>321</v>
      </c>
    </row>
    <row r="424" spans="1:6">
      <c r="A424" s="166">
        <v>71</v>
      </c>
      <c r="B424" s="55" t="s">
        <v>425</v>
      </c>
      <c r="C424" s="161"/>
      <c r="D424" s="161"/>
      <c r="E424" s="180">
        <v>107.19</v>
      </c>
      <c r="F424" s="161"/>
    </row>
    <row r="425" spans="1:6">
      <c r="A425" s="166" t="s">
        <v>20</v>
      </c>
      <c r="B425" s="166"/>
      <c r="C425" s="161"/>
      <c r="D425" s="161"/>
      <c r="E425" s="180">
        <v>30</v>
      </c>
      <c r="F425" s="180" t="s">
        <v>320</v>
      </c>
    </row>
    <row r="426" spans="1:6">
      <c r="A426" s="166"/>
      <c r="B426" s="166"/>
      <c r="C426" s="161"/>
      <c r="D426" s="161"/>
      <c r="E426" s="180">
        <v>7.19</v>
      </c>
      <c r="F426" s="180" t="s">
        <v>34</v>
      </c>
    </row>
    <row r="427" spans="1:6">
      <c r="A427" s="166"/>
      <c r="B427" s="166"/>
      <c r="C427" s="161"/>
      <c r="D427" s="161"/>
      <c r="E427" s="180">
        <v>15</v>
      </c>
      <c r="F427" s="180" t="s">
        <v>321</v>
      </c>
    </row>
    <row r="428" spans="1:6">
      <c r="A428" s="166"/>
      <c r="B428" s="166"/>
      <c r="C428" s="161"/>
      <c r="D428" s="161"/>
      <c r="E428" s="180">
        <v>15</v>
      </c>
      <c r="F428" s="180" t="s">
        <v>317</v>
      </c>
    </row>
    <row r="429" spans="1:6">
      <c r="A429" s="166"/>
      <c r="B429" s="166"/>
      <c r="C429" s="161"/>
      <c r="D429" s="161"/>
      <c r="E429" s="180">
        <v>10</v>
      </c>
      <c r="F429" s="180" t="s">
        <v>315</v>
      </c>
    </row>
    <row r="430" spans="1:6">
      <c r="A430" s="166"/>
      <c r="B430" s="166"/>
      <c r="C430" s="161"/>
      <c r="D430" s="161"/>
      <c r="E430" s="180">
        <v>30</v>
      </c>
      <c r="F430" s="180" t="s">
        <v>315</v>
      </c>
    </row>
    <row r="431" spans="1:6">
      <c r="A431" s="166">
        <v>72</v>
      </c>
      <c r="B431" s="55" t="s">
        <v>426</v>
      </c>
      <c r="C431" s="161"/>
      <c r="D431" s="161"/>
      <c r="E431" s="161">
        <v>124.5</v>
      </c>
      <c r="F431" s="161"/>
    </row>
    <row r="432" spans="1:6">
      <c r="A432" s="166" t="s">
        <v>20</v>
      </c>
      <c r="B432" s="166"/>
      <c r="C432" s="161"/>
      <c r="D432" s="161"/>
      <c r="E432" s="180">
        <v>11</v>
      </c>
      <c r="F432" s="180" t="s">
        <v>350</v>
      </c>
    </row>
    <row r="433" spans="1:6">
      <c r="A433" s="166"/>
      <c r="B433" s="166"/>
      <c r="C433" s="161"/>
      <c r="D433" s="161"/>
      <c r="E433" s="180">
        <v>33</v>
      </c>
      <c r="F433" s="180" t="s">
        <v>329</v>
      </c>
    </row>
    <row r="434" spans="1:6">
      <c r="A434" s="166"/>
      <c r="B434" s="166"/>
      <c r="C434" s="161"/>
      <c r="D434" s="161"/>
      <c r="E434" s="180">
        <v>80.5</v>
      </c>
      <c r="F434" s="180" t="s">
        <v>329</v>
      </c>
    </row>
    <row r="435" spans="1:6">
      <c r="A435" s="166">
        <v>73</v>
      </c>
      <c r="B435" s="55" t="s">
        <v>427</v>
      </c>
      <c r="C435" s="161"/>
      <c r="D435" s="161"/>
      <c r="E435" s="161">
        <v>115</v>
      </c>
      <c r="F435" s="161"/>
    </row>
    <row r="436" spans="1:6">
      <c r="A436" s="166" t="s">
        <v>20</v>
      </c>
      <c r="B436" s="166"/>
      <c r="C436" s="161"/>
      <c r="D436" s="161"/>
      <c r="E436" s="180">
        <v>27</v>
      </c>
      <c r="F436" s="180" t="s">
        <v>336</v>
      </c>
    </row>
    <row r="437" spans="1:6">
      <c r="A437" s="166"/>
      <c r="B437" s="166"/>
      <c r="C437" s="161"/>
      <c r="D437" s="161"/>
      <c r="E437" s="180">
        <v>27</v>
      </c>
      <c r="F437" s="180" t="s">
        <v>428</v>
      </c>
    </row>
    <row r="438" spans="1:6">
      <c r="A438" s="166"/>
      <c r="B438" s="166"/>
      <c r="C438" s="161"/>
      <c r="D438" s="161"/>
      <c r="E438" s="180">
        <v>61</v>
      </c>
      <c r="F438" s="180" t="s">
        <v>428</v>
      </c>
    </row>
    <row r="439" spans="1:6">
      <c r="A439" s="166">
        <v>74</v>
      </c>
      <c r="B439" s="55" t="s">
        <v>429</v>
      </c>
      <c r="C439" s="161"/>
      <c r="D439" s="161"/>
      <c r="E439" s="161">
        <v>217</v>
      </c>
      <c r="F439" s="161"/>
    </row>
    <row r="440" spans="1:6">
      <c r="A440" s="174" t="s">
        <v>20</v>
      </c>
      <c r="B440" s="175"/>
      <c r="C440" s="161"/>
      <c r="D440" s="161"/>
      <c r="E440" s="161">
        <v>20</v>
      </c>
      <c r="F440" s="161" t="s">
        <v>315</v>
      </c>
    </row>
    <row r="441" spans="1:6">
      <c r="A441" s="176"/>
      <c r="B441" s="177"/>
      <c r="C441" s="161"/>
      <c r="D441" s="161"/>
      <c r="E441" s="161">
        <v>20</v>
      </c>
      <c r="F441" s="161" t="s">
        <v>315</v>
      </c>
    </row>
    <row r="442" spans="1:6">
      <c r="A442" s="176"/>
      <c r="B442" s="177"/>
      <c r="C442" s="161"/>
      <c r="D442" s="161"/>
      <c r="E442" s="161">
        <v>9.5</v>
      </c>
      <c r="F442" s="161" t="s">
        <v>315</v>
      </c>
    </row>
    <row r="443" spans="1:6">
      <c r="A443" s="176"/>
      <c r="B443" s="177"/>
      <c r="C443" s="161"/>
      <c r="D443" s="161"/>
      <c r="E443" s="180">
        <v>30</v>
      </c>
      <c r="F443" s="180" t="s">
        <v>430</v>
      </c>
    </row>
    <row r="444" spans="1:6">
      <c r="A444" s="176"/>
      <c r="B444" s="177"/>
      <c r="C444" s="161"/>
      <c r="D444" s="161"/>
      <c r="E444" s="180">
        <v>28</v>
      </c>
      <c r="F444" s="180" t="s">
        <v>315</v>
      </c>
    </row>
    <row r="445" spans="1:6">
      <c r="A445" s="176"/>
      <c r="B445" s="177"/>
      <c r="C445" s="161"/>
      <c r="D445" s="161"/>
      <c r="E445" s="180">
        <v>77</v>
      </c>
      <c r="F445" s="189" t="s">
        <v>315</v>
      </c>
    </row>
    <row r="446" spans="1:6">
      <c r="A446" s="176"/>
      <c r="B446" s="177"/>
      <c r="C446" s="161"/>
      <c r="D446" s="161"/>
      <c r="E446" s="180">
        <v>32.5</v>
      </c>
      <c r="F446" s="189" t="s">
        <v>315</v>
      </c>
    </row>
    <row r="447" spans="1:6">
      <c r="A447" s="166">
        <v>75</v>
      </c>
      <c r="B447" s="55" t="s">
        <v>431</v>
      </c>
      <c r="C447" s="161"/>
      <c r="D447" s="161"/>
      <c r="E447" s="161">
        <v>220.5</v>
      </c>
      <c r="F447" s="161"/>
    </row>
    <row r="448" spans="1:6">
      <c r="A448" s="174" t="s">
        <v>20</v>
      </c>
      <c r="B448" s="175"/>
      <c r="C448" s="161"/>
      <c r="D448" s="161"/>
      <c r="E448" s="180">
        <v>24</v>
      </c>
      <c r="F448" s="180" t="s">
        <v>329</v>
      </c>
    </row>
    <row r="449" spans="1:6">
      <c r="A449" s="176"/>
      <c r="B449" s="177"/>
      <c r="C449" s="161"/>
      <c r="D449" s="161"/>
      <c r="E449" s="180">
        <v>45</v>
      </c>
      <c r="F449" s="180" t="s">
        <v>329</v>
      </c>
    </row>
    <row r="450" spans="1:6">
      <c r="A450" s="176"/>
      <c r="B450" s="177"/>
      <c r="C450" s="161"/>
      <c r="D450" s="161"/>
      <c r="E450" s="180">
        <v>28</v>
      </c>
      <c r="F450" s="180" t="s">
        <v>329</v>
      </c>
    </row>
    <row r="451" spans="1:6">
      <c r="A451" s="176"/>
      <c r="B451" s="177"/>
      <c r="C451" s="161"/>
      <c r="D451" s="161"/>
      <c r="E451" s="180">
        <v>90.5</v>
      </c>
      <c r="F451" s="180" t="s">
        <v>419</v>
      </c>
    </row>
    <row r="452" spans="1:6">
      <c r="A452" s="178"/>
      <c r="B452" s="179"/>
      <c r="C452" s="161"/>
      <c r="D452" s="161"/>
      <c r="E452" s="161">
        <v>33</v>
      </c>
      <c r="F452" s="161" t="s">
        <v>315</v>
      </c>
    </row>
    <row r="453" spans="1:6">
      <c r="A453" s="166">
        <v>76</v>
      </c>
      <c r="B453" s="55" t="s">
        <v>432</v>
      </c>
      <c r="C453" s="161"/>
      <c r="D453" s="161"/>
      <c r="E453" s="161">
        <v>46.5</v>
      </c>
      <c r="F453" s="161"/>
    </row>
    <row r="454" spans="1:6">
      <c r="A454" s="166" t="s">
        <v>20</v>
      </c>
      <c r="B454" s="166"/>
      <c r="C454" s="161"/>
      <c r="D454" s="161"/>
      <c r="E454" s="180">
        <v>46.5</v>
      </c>
      <c r="F454" s="180" t="s">
        <v>315</v>
      </c>
    </row>
    <row r="455" spans="1:6">
      <c r="A455" s="166">
        <v>77</v>
      </c>
      <c r="B455" s="55" t="s">
        <v>433</v>
      </c>
      <c r="C455" s="161"/>
      <c r="D455" s="161"/>
      <c r="E455" s="180">
        <v>67.56</v>
      </c>
      <c r="F455" s="161"/>
    </row>
    <row r="456" spans="1:6">
      <c r="A456" s="166" t="s">
        <v>20</v>
      </c>
      <c r="B456" s="166"/>
      <c r="C456" s="161"/>
      <c r="D456" s="161"/>
      <c r="E456" s="180">
        <v>18</v>
      </c>
      <c r="F456" s="180" t="s">
        <v>41</v>
      </c>
    </row>
    <row r="457" spans="1:6">
      <c r="A457" s="166"/>
      <c r="B457" s="166"/>
      <c r="C457" s="161"/>
      <c r="D457" s="161"/>
      <c r="E457" s="180">
        <v>15</v>
      </c>
      <c r="F457" s="180" t="s">
        <v>367</v>
      </c>
    </row>
    <row r="458" spans="1:6">
      <c r="A458" s="166"/>
      <c r="B458" s="166"/>
      <c r="C458" s="161"/>
      <c r="D458" s="161"/>
      <c r="E458" s="180">
        <v>13.56</v>
      </c>
      <c r="F458" s="180" t="s">
        <v>34</v>
      </c>
    </row>
    <row r="459" spans="1:6">
      <c r="A459" s="166"/>
      <c r="B459" s="166"/>
      <c r="C459" s="161"/>
      <c r="D459" s="161"/>
      <c r="E459" s="180">
        <v>6</v>
      </c>
      <c r="F459" s="180" t="s">
        <v>317</v>
      </c>
    </row>
    <row r="460" spans="1:6">
      <c r="A460" s="166"/>
      <c r="B460" s="166"/>
      <c r="C460" s="161"/>
      <c r="D460" s="161"/>
      <c r="E460" s="180">
        <v>15</v>
      </c>
      <c r="F460" s="180" t="s">
        <v>76</v>
      </c>
    </row>
    <row r="461" spans="1:6">
      <c r="A461" s="166">
        <v>78</v>
      </c>
      <c r="B461" s="55" t="s">
        <v>434</v>
      </c>
      <c r="C461" s="161"/>
      <c r="D461" s="161"/>
      <c r="E461" s="161">
        <v>135</v>
      </c>
      <c r="F461" s="161"/>
    </row>
    <row r="462" spans="1:6">
      <c r="A462" s="166" t="s">
        <v>20</v>
      </c>
      <c r="B462" s="166"/>
      <c r="C462" s="161"/>
      <c r="D462" s="161"/>
      <c r="E462" s="180">
        <v>18</v>
      </c>
      <c r="F462" s="180" t="s">
        <v>41</v>
      </c>
    </row>
    <row r="463" spans="1:6">
      <c r="A463" s="166"/>
      <c r="B463" s="166"/>
      <c r="C463" s="161"/>
      <c r="D463" s="161"/>
      <c r="E463" s="180">
        <v>12</v>
      </c>
      <c r="F463" s="180" t="s">
        <v>322</v>
      </c>
    </row>
    <row r="464" spans="1:6">
      <c r="A464" s="166"/>
      <c r="B464" s="166"/>
      <c r="C464" s="161"/>
      <c r="D464" s="161"/>
      <c r="E464" s="180">
        <v>30</v>
      </c>
      <c r="F464" s="180" t="s">
        <v>336</v>
      </c>
    </row>
    <row r="465" spans="1:6">
      <c r="A465" s="166"/>
      <c r="B465" s="166"/>
      <c r="C465" s="161"/>
      <c r="D465" s="161"/>
      <c r="E465" s="180">
        <v>8</v>
      </c>
      <c r="F465" s="180" t="s">
        <v>315</v>
      </c>
    </row>
    <row r="466" spans="1:6">
      <c r="A466" s="166"/>
      <c r="B466" s="166"/>
      <c r="C466" s="161"/>
      <c r="D466" s="161"/>
      <c r="E466" s="180">
        <v>31</v>
      </c>
      <c r="F466" s="180" t="s">
        <v>315</v>
      </c>
    </row>
    <row r="467" spans="1:6">
      <c r="A467" s="166"/>
      <c r="B467" s="166"/>
      <c r="C467" s="161"/>
      <c r="D467" s="161"/>
      <c r="E467" s="180">
        <v>12</v>
      </c>
      <c r="F467" s="180" t="s">
        <v>329</v>
      </c>
    </row>
    <row r="468" spans="1:6">
      <c r="A468" s="166"/>
      <c r="B468" s="166"/>
      <c r="C468" s="161"/>
      <c r="D468" s="161"/>
      <c r="E468" s="180">
        <v>12</v>
      </c>
      <c r="F468" s="180" t="s">
        <v>329</v>
      </c>
    </row>
    <row r="469" spans="1:6">
      <c r="A469" s="166"/>
      <c r="B469" s="166"/>
      <c r="C469" s="161"/>
      <c r="D469" s="161"/>
      <c r="E469" s="180">
        <v>12</v>
      </c>
      <c r="F469" s="180" t="s">
        <v>329</v>
      </c>
    </row>
    <row r="470" spans="1:6">
      <c r="A470" s="166">
        <v>79</v>
      </c>
      <c r="B470" s="55" t="s">
        <v>435</v>
      </c>
      <c r="C470" s="161"/>
      <c r="D470" s="161"/>
      <c r="E470" s="180">
        <v>76.39</v>
      </c>
      <c r="F470" s="161"/>
    </row>
    <row r="471" spans="1:6">
      <c r="A471" s="166" t="s">
        <v>20</v>
      </c>
      <c r="B471" s="166"/>
      <c r="C471" s="161"/>
      <c r="D471" s="161"/>
      <c r="E471" s="180">
        <v>19.39</v>
      </c>
      <c r="F471" s="180" t="s">
        <v>204</v>
      </c>
    </row>
    <row r="472" spans="1:6">
      <c r="A472" s="166"/>
      <c r="B472" s="166"/>
      <c r="C472" s="161"/>
      <c r="D472" s="161"/>
      <c r="E472" s="180">
        <v>22.5</v>
      </c>
      <c r="F472" s="180" t="s">
        <v>336</v>
      </c>
    </row>
    <row r="473" spans="1:6">
      <c r="A473" s="166"/>
      <c r="B473" s="166"/>
      <c r="C473" s="161"/>
      <c r="D473" s="161"/>
      <c r="E473" s="180">
        <v>9</v>
      </c>
      <c r="F473" s="180" t="s">
        <v>76</v>
      </c>
    </row>
    <row r="474" spans="1:6">
      <c r="A474" s="166"/>
      <c r="B474" s="166"/>
      <c r="C474" s="161"/>
      <c r="D474" s="161"/>
      <c r="E474" s="180">
        <v>12</v>
      </c>
      <c r="F474" s="180" t="s">
        <v>317</v>
      </c>
    </row>
    <row r="475" spans="1:6">
      <c r="A475" s="166"/>
      <c r="B475" s="166"/>
      <c r="C475" s="161"/>
      <c r="D475" s="161"/>
      <c r="E475" s="180">
        <v>6</v>
      </c>
      <c r="F475" s="180" t="s">
        <v>315</v>
      </c>
    </row>
    <row r="476" spans="1:6">
      <c r="A476" s="166"/>
      <c r="B476" s="166"/>
      <c r="C476" s="161"/>
      <c r="D476" s="161"/>
      <c r="E476" s="180">
        <v>7.5</v>
      </c>
      <c r="F476" s="180" t="s">
        <v>317</v>
      </c>
    </row>
    <row r="477" spans="1:6">
      <c r="A477" s="166">
        <v>80</v>
      </c>
      <c r="B477" s="55" t="s">
        <v>436</v>
      </c>
      <c r="C477" s="161"/>
      <c r="D477" s="161"/>
      <c r="E477" s="161">
        <v>152.8</v>
      </c>
      <c r="F477" s="161"/>
    </row>
    <row r="478" spans="1:6">
      <c r="A478" s="166" t="s">
        <v>437</v>
      </c>
      <c r="B478" s="166"/>
      <c r="C478" s="161"/>
      <c r="D478" s="161"/>
      <c r="E478" s="180">
        <v>7.5</v>
      </c>
      <c r="F478" s="180" t="s">
        <v>315</v>
      </c>
    </row>
    <row r="479" spans="1:6">
      <c r="A479" s="166"/>
      <c r="B479" s="166"/>
      <c r="C479" s="161"/>
      <c r="D479" s="161"/>
      <c r="E479" s="180">
        <v>7.8</v>
      </c>
      <c r="F479" s="180" t="s">
        <v>204</v>
      </c>
    </row>
    <row r="480" spans="1:6">
      <c r="A480" s="166"/>
      <c r="B480" s="166"/>
      <c r="C480" s="161"/>
      <c r="D480" s="161"/>
      <c r="E480" s="180">
        <v>15</v>
      </c>
      <c r="F480" s="180" t="s">
        <v>362</v>
      </c>
    </row>
    <row r="481" spans="1:6">
      <c r="A481" s="166"/>
      <c r="B481" s="166"/>
      <c r="C481" s="161"/>
      <c r="D481" s="161"/>
      <c r="E481" s="180">
        <v>30</v>
      </c>
      <c r="F481" s="180" t="s">
        <v>350</v>
      </c>
    </row>
    <row r="482" spans="1:6">
      <c r="A482" s="166"/>
      <c r="B482" s="166"/>
      <c r="C482" s="161"/>
      <c r="D482" s="161"/>
      <c r="E482" s="180">
        <v>15</v>
      </c>
      <c r="F482" s="180" t="s">
        <v>350</v>
      </c>
    </row>
    <row r="483" spans="1:6">
      <c r="A483" s="166"/>
      <c r="B483" s="166"/>
      <c r="C483" s="161"/>
      <c r="D483" s="161"/>
      <c r="E483" s="180">
        <v>25</v>
      </c>
      <c r="F483" s="180" t="s">
        <v>350</v>
      </c>
    </row>
    <row r="484" spans="1:6">
      <c r="A484" s="166"/>
      <c r="B484" s="166"/>
      <c r="C484" s="161"/>
      <c r="D484" s="161"/>
      <c r="E484" s="180">
        <v>52.5</v>
      </c>
      <c r="F484" s="180" t="s">
        <v>326</v>
      </c>
    </row>
    <row r="485" spans="1:6">
      <c r="A485" s="166">
        <v>81</v>
      </c>
      <c r="B485" s="55" t="s">
        <v>438</v>
      </c>
      <c r="C485" s="161"/>
      <c r="D485" s="161"/>
      <c r="E485" s="161">
        <v>183.3</v>
      </c>
      <c r="F485" s="161"/>
    </row>
    <row r="486" spans="1:6">
      <c r="A486" s="166" t="s">
        <v>20</v>
      </c>
      <c r="B486" s="166"/>
      <c r="C486" s="161"/>
      <c r="D486" s="161"/>
      <c r="E486" s="180">
        <v>10</v>
      </c>
      <c r="F486" s="180" t="s">
        <v>315</v>
      </c>
    </row>
    <row r="487" spans="1:6">
      <c r="A487" s="166"/>
      <c r="B487" s="166"/>
      <c r="C487" s="161"/>
      <c r="D487" s="161"/>
      <c r="E487" s="180">
        <v>24</v>
      </c>
      <c r="F487" s="180" t="s">
        <v>204</v>
      </c>
    </row>
    <row r="488" spans="1:6">
      <c r="A488" s="166"/>
      <c r="B488" s="166"/>
      <c r="C488" s="161"/>
      <c r="D488" s="161"/>
      <c r="E488" s="180">
        <v>18.3</v>
      </c>
      <c r="F488" s="180" t="s">
        <v>416</v>
      </c>
    </row>
    <row r="489" spans="1:6">
      <c r="A489" s="166"/>
      <c r="B489" s="166"/>
      <c r="C489" s="161"/>
      <c r="D489" s="161"/>
      <c r="E489" s="180">
        <v>45</v>
      </c>
      <c r="F489" s="180" t="s">
        <v>315</v>
      </c>
    </row>
    <row r="490" spans="1:6">
      <c r="A490" s="166"/>
      <c r="B490" s="166"/>
      <c r="C490" s="161"/>
      <c r="D490" s="161"/>
      <c r="E490" s="180">
        <v>75.2</v>
      </c>
      <c r="F490" s="180" t="s">
        <v>315</v>
      </c>
    </row>
    <row r="491" spans="1:6">
      <c r="A491" s="166"/>
      <c r="B491" s="166"/>
      <c r="C491" s="161"/>
      <c r="D491" s="161"/>
      <c r="E491" s="161">
        <v>10.8</v>
      </c>
      <c r="F491" s="180" t="s">
        <v>315</v>
      </c>
    </row>
    <row r="492" spans="1:6">
      <c r="A492" s="166">
        <v>82</v>
      </c>
      <c r="B492" s="55" t="s">
        <v>439</v>
      </c>
      <c r="C492" s="161"/>
      <c r="D492" s="161"/>
      <c r="E492" s="161">
        <v>15</v>
      </c>
      <c r="F492" s="161"/>
    </row>
    <row r="493" spans="1:6">
      <c r="A493" s="166" t="s">
        <v>20</v>
      </c>
      <c r="B493" s="166"/>
      <c r="C493" s="161"/>
      <c r="D493" s="161"/>
      <c r="E493" s="180">
        <v>15</v>
      </c>
      <c r="F493" s="180" t="s">
        <v>315</v>
      </c>
    </row>
    <row r="494" spans="1:6">
      <c r="A494" s="166">
        <v>83</v>
      </c>
      <c r="B494" s="55" t="s">
        <v>440</v>
      </c>
      <c r="C494" s="161"/>
      <c r="D494" s="161"/>
      <c r="E494" s="180">
        <v>78.9</v>
      </c>
      <c r="F494" s="161"/>
    </row>
    <row r="495" spans="1:6">
      <c r="A495" s="166" t="s">
        <v>20</v>
      </c>
      <c r="B495" s="166"/>
      <c r="C495" s="161"/>
      <c r="D495" s="161"/>
      <c r="E495" s="180">
        <v>24</v>
      </c>
      <c r="F495" s="180" t="s">
        <v>204</v>
      </c>
    </row>
    <row r="496" spans="1:6">
      <c r="A496" s="166"/>
      <c r="B496" s="166"/>
      <c r="C496" s="161"/>
      <c r="D496" s="161"/>
      <c r="E496" s="180">
        <v>9.9</v>
      </c>
      <c r="F496" s="180" t="s">
        <v>334</v>
      </c>
    </row>
    <row r="497" spans="1:6">
      <c r="A497" s="166"/>
      <c r="B497" s="166"/>
      <c r="C497" s="161"/>
      <c r="D497" s="161"/>
      <c r="E497" s="180">
        <v>6</v>
      </c>
      <c r="F497" s="180" t="s">
        <v>321</v>
      </c>
    </row>
    <row r="498" spans="1:6">
      <c r="A498" s="166"/>
      <c r="B498" s="166"/>
      <c r="C498" s="161"/>
      <c r="D498" s="161"/>
      <c r="E498" s="180">
        <v>7</v>
      </c>
      <c r="F498" s="180" t="s">
        <v>315</v>
      </c>
    </row>
    <row r="499" spans="1:6">
      <c r="A499" s="166"/>
      <c r="B499" s="166"/>
      <c r="C499" s="161"/>
      <c r="D499" s="161"/>
      <c r="E499" s="180">
        <v>5</v>
      </c>
      <c r="F499" s="180" t="s">
        <v>317</v>
      </c>
    </row>
    <row r="500" spans="1:6">
      <c r="A500" s="166"/>
      <c r="B500" s="166"/>
      <c r="C500" s="161"/>
      <c r="D500" s="161"/>
      <c r="E500" s="180">
        <v>15</v>
      </c>
      <c r="F500" s="180" t="s">
        <v>315</v>
      </c>
    </row>
    <row r="501" spans="1:6">
      <c r="A501" s="166"/>
      <c r="B501" s="166"/>
      <c r="C501" s="161"/>
      <c r="D501" s="161"/>
      <c r="E501" s="180">
        <v>9</v>
      </c>
      <c r="F501" s="180" t="s">
        <v>334</v>
      </c>
    </row>
    <row r="502" spans="1:6">
      <c r="A502" s="166"/>
      <c r="B502" s="166"/>
      <c r="C502" s="161"/>
      <c r="D502" s="161"/>
      <c r="E502" s="180">
        <v>3</v>
      </c>
      <c r="F502" s="180" t="s">
        <v>41</v>
      </c>
    </row>
    <row r="503" spans="1:6">
      <c r="A503" s="166">
        <v>84</v>
      </c>
      <c r="B503" s="55" t="s">
        <v>441</v>
      </c>
      <c r="C503" s="161"/>
      <c r="D503" s="161"/>
      <c r="E503" s="180">
        <v>39.77</v>
      </c>
      <c r="F503" s="161"/>
    </row>
    <row r="504" spans="1:6">
      <c r="A504" s="166" t="s">
        <v>20</v>
      </c>
      <c r="B504" s="166"/>
      <c r="C504" s="161"/>
      <c r="D504" s="161"/>
      <c r="E504" s="180">
        <v>12</v>
      </c>
      <c r="F504" s="180" t="s">
        <v>336</v>
      </c>
    </row>
    <row r="505" spans="1:6">
      <c r="A505" s="166"/>
      <c r="B505" s="166"/>
      <c r="C505" s="161"/>
      <c r="D505" s="161"/>
      <c r="E505" s="180">
        <v>9</v>
      </c>
      <c r="F505" s="180" t="s">
        <v>317</v>
      </c>
    </row>
    <row r="506" spans="1:6">
      <c r="A506" s="166"/>
      <c r="B506" s="166"/>
      <c r="C506" s="161"/>
      <c r="D506" s="161"/>
      <c r="E506" s="180">
        <v>14.27</v>
      </c>
      <c r="F506" s="180" t="s">
        <v>334</v>
      </c>
    </row>
    <row r="507" spans="1:6">
      <c r="A507" s="166"/>
      <c r="B507" s="166"/>
      <c r="C507" s="161"/>
      <c r="D507" s="161"/>
      <c r="E507" s="180">
        <v>4.5</v>
      </c>
      <c r="F507" s="180" t="s">
        <v>377</v>
      </c>
    </row>
    <row r="508" spans="1:6">
      <c r="A508" s="166">
        <v>85</v>
      </c>
      <c r="B508" s="55" t="s">
        <v>442</v>
      </c>
      <c r="C508" s="161"/>
      <c r="D508" s="161"/>
      <c r="E508" s="161">
        <v>60</v>
      </c>
      <c r="F508" s="161"/>
    </row>
    <row r="509" spans="1:6">
      <c r="A509" s="166" t="s">
        <v>20</v>
      </c>
      <c r="B509" s="166"/>
      <c r="C509" s="161"/>
      <c r="D509" s="161"/>
      <c r="E509" s="180">
        <v>15</v>
      </c>
      <c r="F509" s="180" t="s">
        <v>336</v>
      </c>
    </row>
    <row r="510" spans="1:6">
      <c r="A510" s="166"/>
      <c r="B510" s="166"/>
      <c r="C510" s="161"/>
      <c r="D510" s="161"/>
      <c r="E510" s="180">
        <v>24</v>
      </c>
      <c r="F510" s="180" t="s">
        <v>41</v>
      </c>
    </row>
    <row r="511" spans="1:6">
      <c r="A511" s="166"/>
      <c r="B511" s="166"/>
      <c r="C511" s="161"/>
      <c r="D511" s="161"/>
      <c r="E511" s="180">
        <v>6</v>
      </c>
      <c r="F511" s="180" t="s">
        <v>317</v>
      </c>
    </row>
    <row r="512" spans="1:6">
      <c r="A512" s="166"/>
      <c r="B512" s="166"/>
      <c r="C512" s="161"/>
      <c r="D512" s="161"/>
      <c r="E512" s="180">
        <v>6</v>
      </c>
      <c r="F512" s="180" t="s">
        <v>315</v>
      </c>
    </row>
    <row r="513" spans="1:6">
      <c r="A513" s="166"/>
      <c r="B513" s="166"/>
      <c r="C513" s="161"/>
      <c r="D513" s="161"/>
      <c r="E513" s="180">
        <v>9</v>
      </c>
      <c r="F513" s="180" t="s">
        <v>76</v>
      </c>
    </row>
    <row r="514" spans="1:6">
      <c r="A514" s="166">
        <v>86</v>
      </c>
      <c r="B514" s="55" t="s">
        <v>443</v>
      </c>
      <c r="C514" s="161"/>
      <c r="D514" s="161"/>
      <c r="E514" s="180">
        <v>39.74</v>
      </c>
      <c r="F514" s="161"/>
    </row>
    <row r="515" spans="1:6">
      <c r="A515" s="166" t="s">
        <v>20</v>
      </c>
      <c r="B515" s="166"/>
      <c r="C515" s="161"/>
      <c r="D515" s="161"/>
      <c r="E515" s="180">
        <v>18</v>
      </c>
      <c r="F515" s="180" t="s">
        <v>321</v>
      </c>
    </row>
    <row r="516" spans="1:6">
      <c r="A516" s="166"/>
      <c r="B516" s="166"/>
      <c r="C516" s="161"/>
      <c r="D516" s="161"/>
      <c r="E516" s="180">
        <v>14.24</v>
      </c>
      <c r="F516" s="180" t="s">
        <v>34</v>
      </c>
    </row>
    <row r="517" spans="1:6">
      <c r="A517" s="166"/>
      <c r="B517" s="166"/>
      <c r="C517" s="161"/>
      <c r="D517" s="161"/>
      <c r="E517" s="180">
        <v>7.5</v>
      </c>
      <c r="F517" s="180" t="s">
        <v>317</v>
      </c>
    </row>
    <row r="518" spans="1:6">
      <c r="A518" s="166">
        <v>87</v>
      </c>
      <c r="B518" s="55" t="s">
        <v>444</v>
      </c>
      <c r="C518" s="161"/>
      <c r="D518" s="161"/>
      <c r="E518" s="161">
        <v>15</v>
      </c>
      <c r="F518" s="161"/>
    </row>
    <row r="519" spans="1:6">
      <c r="A519" s="166" t="s">
        <v>20</v>
      </c>
      <c r="B519" s="166"/>
      <c r="C519" s="161"/>
      <c r="D519" s="161"/>
      <c r="E519" s="180">
        <v>15</v>
      </c>
      <c r="F519" s="180" t="s">
        <v>320</v>
      </c>
    </row>
    <row r="520" spans="1:6">
      <c r="A520" s="166">
        <v>88</v>
      </c>
      <c r="B520" s="55" t="s">
        <v>445</v>
      </c>
      <c r="C520" s="161"/>
      <c r="D520" s="161"/>
      <c r="E520" s="161">
        <v>92.84</v>
      </c>
      <c r="F520" s="161"/>
    </row>
    <row r="521" spans="1:6">
      <c r="A521" s="166" t="s">
        <v>20</v>
      </c>
      <c r="B521" s="166"/>
      <c r="C521" s="161"/>
      <c r="D521" s="161"/>
      <c r="E521" s="180">
        <v>24</v>
      </c>
      <c r="F521" s="180" t="s">
        <v>204</v>
      </c>
    </row>
    <row r="522" spans="1:6">
      <c r="A522" s="166"/>
      <c r="B522" s="166"/>
      <c r="C522" s="161"/>
      <c r="D522" s="161"/>
      <c r="E522" s="180">
        <v>14.24</v>
      </c>
      <c r="F522" s="180" t="s">
        <v>34</v>
      </c>
    </row>
    <row r="523" spans="1:6">
      <c r="A523" s="166"/>
      <c r="B523" s="166"/>
      <c r="C523" s="161"/>
      <c r="D523" s="161"/>
      <c r="E523" s="180">
        <v>9</v>
      </c>
      <c r="F523" s="180" t="s">
        <v>446</v>
      </c>
    </row>
    <row r="524" spans="1:6">
      <c r="A524" s="166"/>
      <c r="B524" s="166"/>
      <c r="C524" s="161"/>
      <c r="D524" s="161"/>
      <c r="E524" s="180">
        <v>12</v>
      </c>
      <c r="F524" s="180" t="s">
        <v>41</v>
      </c>
    </row>
    <row r="525" spans="1:6">
      <c r="A525" s="166"/>
      <c r="B525" s="166"/>
      <c r="C525" s="161"/>
      <c r="D525" s="161"/>
      <c r="E525" s="180">
        <v>6.6</v>
      </c>
      <c r="F525" s="180" t="s">
        <v>315</v>
      </c>
    </row>
    <row r="526" spans="1:6">
      <c r="A526" s="166"/>
      <c r="B526" s="166"/>
      <c r="C526" s="161"/>
      <c r="D526" s="161"/>
      <c r="E526" s="180">
        <v>7.4</v>
      </c>
      <c r="F526" s="180" t="s">
        <v>315</v>
      </c>
    </row>
    <row r="527" spans="1:6">
      <c r="A527" s="166"/>
      <c r="B527" s="166"/>
      <c r="C527" s="161"/>
      <c r="D527" s="161"/>
      <c r="E527" s="180">
        <v>4.6</v>
      </c>
      <c r="F527" s="180" t="s">
        <v>315</v>
      </c>
    </row>
    <row r="528" spans="1:6">
      <c r="A528" s="166"/>
      <c r="B528" s="166"/>
      <c r="C528" s="161"/>
      <c r="D528" s="161"/>
      <c r="E528" s="180">
        <v>15</v>
      </c>
      <c r="F528" s="180" t="s">
        <v>419</v>
      </c>
    </row>
    <row r="529" spans="1:6">
      <c r="A529" s="166">
        <v>89</v>
      </c>
      <c r="B529" s="55" t="s">
        <v>447</v>
      </c>
      <c r="C529" s="161"/>
      <c r="D529" s="161"/>
      <c r="E529" s="180">
        <v>71.01</v>
      </c>
      <c r="F529" s="161"/>
    </row>
    <row r="530" spans="1:6">
      <c r="A530" s="166" t="s">
        <v>20</v>
      </c>
      <c r="B530" s="166"/>
      <c r="C530" s="161"/>
      <c r="D530" s="161"/>
      <c r="E530" s="180">
        <v>16</v>
      </c>
      <c r="F530" s="180" t="s">
        <v>204</v>
      </c>
    </row>
    <row r="531" spans="1:6">
      <c r="A531" s="166"/>
      <c r="B531" s="166"/>
      <c r="C531" s="161"/>
      <c r="D531" s="161"/>
      <c r="E531" s="180">
        <v>11.01</v>
      </c>
      <c r="F531" s="180" t="s">
        <v>367</v>
      </c>
    </row>
    <row r="532" spans="1:6">
      <c r="A532" s="166"/>
      <c r="B532" s="166"/>
      <c r="C532" s="161"/>
      <c r="D532" s="161"/>
      <c r="E532" s="180">
        <v>7</v>
      </c>
      <c r="F532" s="180" t="s">
        <v>416</v>
      </c>
    </row>
    <row r="533" spans="1:6">
      <c r="A533" s="166"/>
      <c r="B533" s="166"/>
      <c r="C533" s="161"/>
      <c r="D533" s="161"/>
      <c r="E533" s="180">
        <v>6</v>
      </c>
      <c r="F533" s="180" t="s">
        <v>317</v>
      </c>
    </row>
    <row r="534" ht="27" spans="1:6">
      <c r="A534" s="166"/>
      <c r="B534" s="166"/>
      <c r="C534" s="161"/>
      <c r="D534" s="161"/>
      <c r="E534" s="180">
        <v>8</v>
      </c>
      <c r="F534" s="180" t="s">
        <v>394</v>
      </c>
    </row>
    <row r="535" spans="1:6">
      <c r="A535" s="166"/>
      <c r="B535" s="166"/>
      <c r="C535" s="161"/>
      <c r="D535" s="161"/>
      <c r="E535" s="180">
        <v>3</v>
      </c>
      <c r="F535" s="180" t="s">
        <v>448</v>
      </c>
    </row>
    <row r="536" spans="1:6">
      <c r="A536" s="166"/>
      <c r="B536" s="166"/>
      <c r="C536" s="161"/>
      <c r="D536" s="161"/>
      <c r="E536" s="180">
        <v>7</v>
      </c>
      <c r="F536" s="180" t="s">
        <v>315</v>
      </c>
    </row>
    <row r="537" spans="1:6">
      <c r="A537" s="166"/>
      <c r="B537" s="166"/>
      <c r="C537" s="161"/>
      <c r="D537" s="161"/>
      <c r="E537" s="180">
        <v>13</v>
      </c>
      <c r="F537" s="180" t="s">
        <v>315</v>
      </c>
    </row>
    <row r="538" spans="1:6">
      <c r="A538" s="166">
        <v>90</v>
      </c>
      <c r="B538" s="55" t="s">
        <v>449</v>
      </c>
      <c r="C538" s="161"/>
      <c r="D538" s="161"/>
      <c r="E538" s="180">
        <v>111.89</v>
      </c>
      <c r="F538" s="161"/>
    </row>
    <row r="539" spans="1:6">
      <c r="A539" s="174" t="s">
        <v>20</v>
      </c>
      <c r="B539" s="175"/>
      <c r="C539" s="161"/>
      <c r="D539" s="161"/>
      <c r="E539" s="180">
        <v>30</v>
      </c>
      <c r="F539" s="180" t="s">
        <v>204</v>
      </c>
    </row>
    <row r="540" spans="1:6">
      <c r="A540" s="176"/>
      <c r="B540" s="177"/>
      <c r="C540" s="161"/>
      <c r="D540" s="161"/>
      <c r="E540" s="180">
        <v>14.39</v>
      </c>
      <c r="F540" s="180" t="s">
        <v>34</v>
      </c>
    </row>
    <row r="541" spans="1:6">
      <c r="A541" s="176"/>
      <c r="B541" s="177"/>
      <c r="C541" s="161"/>
      <c r="D541" s="161"/>
      <c r="E541" s="180">
        <v>15</v>
      </c>
      <c r="F541" s="180" t="s">
        <v>446</v>
      </c>
    </row>
    <row r="542" spans="1:6">
      <c r="A542" s="176"/>
      <c r="B542" s="177"/>
      <c r="C542" s="161"/>
      <c r="D542" s="161"/>
      <c r="E542" s="180">
        <v>7.5</v>
      </c>
      <c r="F542" s="180" t="s">
        <v>321</v>
      </c>
    </row>
    <row r="543" spans="1:6">
      <c r="A543" s="176"/>
      <c r="B543" s="177"/>
      <c r="C543" s="161"/>
      <c r="D543" s="161"/>
      <c r="E543" s="180">
        <v>22.5</v>
      </c>
      <c r="F543" s="180" t="s">
        <v>315</v>
      </c>
    </row>
    <row r="544" spans="1:6">
      <c r="A544" s="178"/>
      <c r="B544" s="179"/>
      <c r="C544" s="161"/>
      <c r="D544" s="161"/>
      <c r="E544" s="161">
        <v>22.5</v>
      </c>
      <c r="F544" s="161" t="s">
        <v>315</v>
      </c>
    </row>
    <row r="545" spans="1:6">
      <c r="A545" s="166">
        <v>91</v>
      </c>
      <c r="B545" s="55" t="s">
        <v>450</v>
      </c>
      <c r="C545" s="161"/>
      <c r="D545" s="161"/>
      <c r="E545" s="161">
        <v>154.5</v>
      </c>
      <c r="F545" s="161"/>
    </row>
    <row r="546" spans="1:6">
      <c r="A546" s="166" t="s">
        <v>20</v>
      </c>
      <c r="B546" s="166"/>
      <c r="C546" s="161"/>
      <c r="D546" s="161"/>
      <c r="E546" s="180">
        <v>24</v>
      </c>
      <c r="F546" s="180" t="s">
        <v>204</v>
      </c>
    </row>
    <row r="547" spans="1:6">
      <c r="A547" s="166"/>
      <c r="B547" s="166"/>
      <c r="C547" s="161"/>
      <c r="D547" s="161"/>
      <c r="E547" s="180">
        <v>15</v>
      </c>
      <c r="F547" s="180" t="s">
        <v>34</v>
      </c>
    </row>
    <row r="548" spans="1:6">
      <c r="A548" s="166"/>
      <c r="B548" s="166"/>
      <c r="C548" s="161"/>
      <c r="D548" s="161"/>
      <c r="E548" s="180">
        <v>9</v>
      </c>
      <c r="F548" s="180" t="s">
        <v>336</v>
      </c>
    </row>
    <row r="549" spans="1:6">
      <c r="A549" s="166"/>
      <c r="B549" s="166"/>
      <c r="C549" s="161"/>
      <c r="D549" s="161"/>
      <c r="E549" s="180">
        <v>6</v>
      </c>
      <c r="F549" s="180" t="s">
        <v>315</v>
      </c>
    </row>
    <row r="550" spans="1:6">
      <c r="A550" s="166"/>
      <c r="B550" s="166"/>
      <c r="C550" s="161"/>
      <c r="D550" s="161"/>
      <c r="E550" s="180">
        <v>7.5</v>
      </c>
      <c r="F550" s="180" t="s">
        <v>76</v>
      </c>
    </row>
    <row r="551" spans="1:6">
      <c r="A551" s="166"/>
      <c r="B551" s="166"/>
      <c r="C551" s="161"/>
      <c r="D551" s="161"/>
      <c r="E551" s="180">
        <v>42</v>
      </c>
      <c r="F551" s="180" t="s">
        <v>336</v>
      </c>
    </row>
    <row r="552" spans="1:6">
      <c r="A552" s="166"/>
      <c r="B552" s="166"/>
      <c r="C552" s="161"/>
      <c r="D552" s="161"/>
      <c r="E552" s="180">
        <v>9</v>
      </c>
      <c r="F552" s="180" t="s">
        <v>34</v>
      </c>
    </row>
    <row r="553" spans="1:6">
      <c r="A553" s="166"/>
      <c r="B553" s="166"/>
      <c r="C553" s="161"/>
      <c r="D553" s="161"/>
      <c r="E553" s="180">
        <v>15</v>
      </c>
      <c r="F553" s="180" t="s">
        <v>315</v>
      </c>
    </row>
    <row r="554" spans="1:6">
      <c r="A554" s="166"/>
      <c r="B554" s="166"/>
      <c r="C554" s="161"/>
      <c r="D554" s="161"/>
      <c r="E554" s="180">
        <v>6</v>
      </c>
      <c r="F554" s="180" t="s">
        <v>451</v>
      </c>
    </row>
    <row r="555" spans="1:6">
      <c r="A555" s="166"/>
      <c r="B555" s="166"/>
      <c r="C555" s="161"/>
      <c r="D555" s="161"/>
      <c r="E555" s="180">
        <v>21</v>
      </c>
      <c r="F555" s="180" t="s">
        <v>329</v>
      </c>
    </row>
    <row r="556" spans="1:6">
      <c r="A556" s="166">
        <v>92</v>
      </c>
      <c r="B556" s="55" t="s">
        <v>452</v>
      </c>
      <c r="C556" s="161"/>
      <c r="D556" s="161"/>
      <c r="E556" s="161">
        <v>278.32</v>
      </c>
      <c r="F556" s="161"/>
    </row>
    <row r="557" spans="1:6">
      <c r="A557" s="166" t="s">
        <v>20</v>
      </c>
      <c r="B557" s="166"/>
      <c r="C557" s="161"/>
      <c r="D557" s="161"/>
      <c r="E557" s="180">
        <v>40.5</v>
      </c>
      <c r="F557" s="180" t="s">
        <v>453</v>
      </c>
    </row>
    <row r="558" spans="1:6">
      <c r="A558" s="166"/>
      <c r="B558" s="166"/>
      <c r="C558" s="161"/>
      <c r="D558" s="161"/>
      <c r="E558" s="180">
        <v>50</v>
      </c>
      <c r="F558" s="180" t="s">
        <v>350</v>
      </c>
    </row>
    <row r="559" spans="1:6">
      <c r="A559" s="166"/>
      <c r="B559" s="166"/>
      <c r="C559" s="161"/>
      <c r="D559" s="161"/>
      <c r="E559" s="180">
        <v>50</v>
      </c>
      <c r="F559" s="180" t="s">
        <v>350</v>
      </c>
    </row>
    <row r="560" spans="1:6">
      <c r="A560" s="166"/>
      <c r="B560" s="166"/>
      <c r="C560" s="161"/>
      <c r="D560" s="161"/>
      <c r="E560" s="180">
        <v>42.5</v>
      </c>
      <c r="F560" s="180" t="s">
        <v>419</v>
      </c>
    </row>
    <row r="561" spans="1:6">
      <c r="A561" s="166"/>
      <c r="B561" s="166"/>
      <c r="C561" s="161"/>
      <c r="D561" s="161"/>
      <c r="E561" s="180">
        <v>20.32</v>
      </c>
      <c r="F561" s="180" t="s">
        <v>454</v>
      </c>
    </row>
    <row r="562" spans="1:6">
      <c r="A562" s="166"/>
      <c r="B562" s="166"/>
      <c r="C562" s="161"/>
      <c r="D562" s="161"/>
      <c r="E562" s="180">
        <v>30</v>
      </c>
      <c r="F562" s="180" t="s">
        <v>336</v>
      </c>
    </row>
    <row r="563" spans="1:6">
      <c r="A563" s="166"/>
      <c r="B563" s="166"/>
      <c r="C563" s="161"/>
      <c r="D563" s="161"/>
      <c r="E563" s="180">
        <v>15</v>
      </c>
      <c r="F563" s="180" t="s">
        <v>204</v>
      </c>
    </row>
    <row r="564" spans="1:6">
      <c r="A564" s="166"/>
      <c r="B564" s="166"/>
      <c r="C564" s="161"/>
      <c r="D564" s="161"/>
      <c r="E564" s="180">
        <v>7.5</v>
      </c>
      <c r="F564" s="180" t="s">
        <v>315</v>
      </c>
    </row>
    <row r="565" spans="1:6">
      <c r="A565" s="166"/>
      <c r="B565" s="166"/>
      <c r="C565" s="161"/>
      <c r="D565" s="161"/>
      <c r="E565" s="180">
        <v>15</v>
      </c>
      <c r="F565" s="180" t="s">
        <v>322</v>
      </c>
    </row>
    <row r="566" spans="1:6">
      <c r="A566" s="166"/>
      <c r="B566" s="166"/>
      <c r="C566" s="161"/>
      <c r="D566" s="161"/>
      <c r="E566" s="180">
        <v>7.5</v>
      </c>
      <c r="F566" s="180" t="s">
        <v>320</v>
      </c>
    </row>
    <row r="567" spans="1:6">
      <c r="A567" s="166">
        <v>93</v>
      </c>
      <c r="B567" s="55" t="s">
        <v>455</v>
      </c>
      <c r="C567" s="161"/>
      <c r="D567" s="161"/>
      <c r="E567" s="180">
        <v>42.36</v>
      </c>
      <c r="F567" s="161"/>
    </row>
    <row r="568" spans="1:6">
      <c r="A568" s="166" t="s">
        <v>20</v>
      </c>
      <c r="B568" s="166"/>
      <c r="C568" s="161"/>
      <c r="D568" s="161"/>
      <c r="E568" s="180">
        <v>22.86</v>
      </c>
      <c r="F568" s="180" t="s">
        <v>334</v>
      </c>
    </row>
    <row r="569" spans="1:6">
      <c r="A569" s="166"/>
      <c r="B569" s="166"/>
      <c r="C569" s="161"/>
      <c r="D569" s="161"/>
      <c r="E569" s="180">
        <v>15</v>
      </c>
      <c r="F569" s="180" t="s">
        <v>336</v>
      </c>
    </row>
    <row r="570" spans="1:6">
      <c r="A570" s="166"/>
      <c r="B570" s="166"/>
      <c r="C570" s="161"/>
      <c r="D570" s="161"/>
      <c r="E570" s="180">
        <v>4.5</v>
      </c>
      <c r="F570" s="180" t="s">
        <v>321</v>
      </c>
    </row>
    <row r="571" spans="1:6">
      <c r="A571" s="166">
        <v>94</v>
      </c>
      <c r="B571" s="55" t="s">
        <v>456</v>
      </c>
      <c r="C571" s="161"/>
      <c r="D571" s="161"/>
      <c r="E571" s="161">
        <v>42.02</v>
      </c>
      <c r="F571" s="161"/>
    </row>
    <row r="572" spans="1:6">
      <c r="A572" s="166" t="s">
        <v>20</v>
      </c>
      <c r="B572" s="166"/>
      <c r="C572" s="161"/>
      <c r="D572" s="161"/>
      <c r="E572" s="180">
        <v>9</v>
      </c>
      <c r="F572" s="180" t="s">
        <v>336</v>
      </c>
    </row>
    <row r="573" spans="1:6">
      <c r="A573" s="166"/>
      <c r="B573" s="166"/>
      <c r="C573" s="161"/>
      <c r="D573" s="161"/>
      <c r="E573" s="180">
        <v>9</v>
      </c>
      <c r="F573" s="180" t="s">
        <v>446</v>
      </c>
    </row>
    <row r="574" spans="1:6">
      <c r="A574" s="166"/>
      <c r="B574" s="166"/>
      <c r="C574" s="161"/>
      <c r="D574" s="161"/>
      <c r="E574" s="180">
        <v>19.52</v>
      </c>
      <c r="F574" s="180" t="s">
        <v>321</v>
      </c>
    </row>
    <row r="575" spans="1:6">
      <c r="A575" s="166"/>
      <c r="B575" s="166"/>
      <c r="C575" s="161"/>
      <c r="D575" s="161"/>
      <c r="E575" s="180">
        <v>4.5</v>
      </c>
      <c r="F575" s="180" t="s">
        <v>315</v>
      </c>
    </row>
    <row r="576" spans="1:6">
      <c r="A576" s="166">
        <v>95</v>
      </c>
      <c r="B576" s="55" t="s">
        <v>457</v>
      </c>
      <c r="C576" s="161"/>
      <c r="D576" s="161"/>
      <c r="E576" s="161">
        <v>35</v>
      </c>
      <c r="F576" s="161"/>
    </row>
    <row r="577" spans="1:6">
      <c r="A577" s="166" t="s">
        <v>20</v>
      </c>
      <c r="B577" s="166"/>
      <c r="C577" s="161"/>
      <c r="D577" s="161"/>
      <c r="E577" s="161">
        <v>35</v>
      </c>
      <c r="F577" s="173" t="s">
        <v>419</v>
      </c>
    </row>
    <row r="578" spans="1:6">
      <c r="A578" s="166">
        <v>96</v>
      </c>
      <c r="B578" s="55" t="s">
        <v>458</v>
      </c>
      <c r="C578" s="161"/>
      <c r="D578" s="161"/>
      <c r="E578" s="180">
        <v>128.79</v>
      </c>
      <c r="F578" s="161"/>
    </row>
    <row r="579" spans="1:6">
      <c r="A579" s="174" t="s">
        <v>20</v>
      </c>
      <c r="B579" s="175"/>
      <c r="C579" s="161"/>
      <c r="D579" s="161"/>
      <c r="E579" s="161">
        <v>29.79</v>
      </c>
      <c r="F579" s="161" t="s">
        <v>321</v>
      </c>
    </row>
    <row r="580" spans="1:6">
      <c r="A580" s="176"/>
      <c r="B580" s="177"/>
      <c r="C580" s="161"/>
      <c r="D580" s="161"/>
      <c r="E580" s="161">
        <v>10</v>
      </c>
      <c r="F580" s="161" t="s">
        <v>41</v>
      </c>
    </row>
    <row r="581" spans="1:6">
      <c r="A581" s="176"/>
      <c r="B581" s="177"/>
      <c r="C581" s="161"/>
      <c r="D581" s="161"/>
      <c r="E581" s="161">
        <v>2</v>
      </c>
      <c r="F581" s="161" t="s">
        <v>317</v>
      </c>
    </row>
    <row r="582" spans="1:6">
      <c r="A582" s="176"/>
      <c r="B582" s="177"/>
      <c r="C582" s="161"/>
      <c r="D582" s="161"/>
      <c r="E582" s="161">
        <v>45</v>
      </c>
      <c r="F582" s="161" t="s">
        <v>315</v>
      </c>
    </row>
    <row r="583" spans="1:6">
      <c r="A583" s="176"/>
      <c r="B583" s="177"/>
      <c r="C583" s="161"/>
      <c r="D583" s="161"/>
      <c r="E583" s="161">
        <v>22.5</v>
      </c>
      <c r="F583" s="161" t="s">
        <v>315</v>
      </c>
    </row>
    <row r="584" spans="1:6">
      <c r="A584" s="178"/>
      <c r="B584" s="179"/>
      <c r="C584" s="161"/>
      <c r="D584" s="161"/>
      <c r="E584" s="180">
        <v>19.5</v>
      </c>
      <c r="F584" s="161" t="s">
        <v>315</v>
      </c>
    </row>
    <row r="585" spans="1:6">
      <c r="A585" s="166">
        <v>97</v>
      </c>
      <c r="B585" s="55" t="s">
        <v>459</v>
      </c>
      <c r="C585" s="161"/>
      <c r="D585" s="161"/>
      <c r="E585" s="180">
        <v>122.93</v>
      </c>
      <c r="F585" s="161"/>
    </row>
    <row r="586" spans="1:6">
      <c r="A586" s="166" t="s">
        <v>20</v>
      </c>
      <c r="B586" s="166"/>
      <c r="C586" s="161"/>
      <c r="D586" s="161"/>
      <c r="E586" s="180">
        <v>12</v>
      </c>
      <c r="F586" s="180" t="s">
        <v>320</v>
      </c>
    </row>
    <row r="587" spans="1:6">
      <c r="A587" s="166"/>
      <c r="B587" s="166"/>
      <c r="C587" s="161"/>
      <c r="D587" s="161"/>
      <c r="E587" s="180">
        <v>11.93</v>
      </c>
      <c r="F587" s="180" t="s">
        <v>346</v>
      </c>
    </row>
    <row r="588" spans="1:6">
      <c r="A588" s="166"/>
      <c r="B588" s="166"/>
      <c r="C588" s="161"/>
      <c r="D588" s="161"/>
      <c r="E588" s="180">
        <v>15</v>
      </c>
      <c r="F588" s="180" t="s">
        <v>336</v>
      </c>
    </row>
    <row r="589" spans="1:6">
      <c r="A589" s="166"/>
      <c r="B589" s="166"/>
      <c r="C589" s="161"/>
      <c r="D589" s="161"/>
      <c r="E589" s="180">
        <v>30</v>
      </c>
      <c r="F589" s="180" t="s">
        <v>315</v>
      </c>
    </row>
    <row r="590" spans="1:6">
      <c r="A590" s="166"/>
      <c r="B590" s="166"/>
      <c r="C590" s="161"/>
      <c r="D590" s="161"/>
      <c r="E590" s="180">
        <v>15</v>
      </c>
      <c r="F590" s="180" t="s">
        <v>350</v>
      </c>
    </row>
    <row r="591" spans="1:6">
      <c r="A591" s="166"/>
      <c r="B591" s="166"/>
      <c r="C591" s="161"/>
      <c r="D591" s="161"/>
      <c r="E591" s="180">
        <v>30</v>
      </c>
      <c r="F591" s="180" t="s">
        <v>315</v>
      </c>
    </row>
    <row r="592" spans="1:6">
      <c r="A592" s="166"/>
      <c r="B592" s="166"/>
      <c r="C592" s="161"/>
      <c r="D592" s="161"/>
      <c r="E592" s="180">
        <v>9</v>
      </c>
      <c r="F592" s="180" t="s">
        <v>317</v>
      </c>
    </row>
    <row r="593" spans="1:6">
      <c r="A593" s="166">
        <v>98</v>
      </c>
      <c r="B593" s="55" t="s">
        <v>460</v>
      </c>
      <c r="C593" s="161"/>
      <c r="D593" s="161"/>
      <c r="E593" s="161">
        <v>42</v>
      </c>
      <c r="F593" s="161"/>
    </row>
    <row r="594" spans="1:6">
      <c r="A594" s="166" t="s">
        <v>20</v>
      </c>
      <c r="B594" s="166"/>
      <c r="C594" s="161"/>
      <c r="D594" s="161"/>
      <c r="E594" s="180">
        <v>18</v>
      </c>
      <c r="F594" s="180" t="s">
        <v>321</v>
      </c>
    </row>
    <row r="595" spans="1:6">
      <c r="A595" s="166"/>
      <c r="B595" s="166"/>
      <c r="C595" s="161"/>
      <c r="D595" s="161"/>
      <c r="E595" s="180">
        <v>24</v>
      </c>
      <c r="F595" s="180" t="s">
        <v>34</v>
      </c>
    </row>
    <row r="596" spans="1:6">
      <c r="A596" s="166">
        <v>99</v>
      </c>
      <c r="B596" s="55" t="s">
        <v>461</v>
      </c>
      <c r="C596" s="161"/>
      <c r="D596" s="161"/>
      <c r="E596" s="161">
        <v>96</v>
      </c>
      <c r="F596" s="161"/>
    </row>
    <row r="597" spans="1:6">
      <c r="A597" s="174" t="s">
        <v>20</v>
      </c>
      <c r="B597" s="175"/>
      <c r="C597" s="161"/>
      <c r="D597" s="161"/>
      <c r="E597" s="161">
        <v>15</v>
      </c>
      <c r="F597" s="173" t="s">
        <v>346</v>
      </c>
    </row>
    <row r="598" spans="1:6">
      <c r="A598" s="176"/>
      <c r="B598" s="177"/>
      <c r="C598" s="161"/>
      <c r="D598" s="161"/>
      <c r="E598" s="161">
        <v>27</v>
      </c>
      <c r="F598" s="173" t="s">
        <v>315</v>
      </c>
    </row>
    <row r="599" spans="1:6">
      <c r="A599" s="176"/>
      <c r="B599" s="177"/>
      <c r="C599" s="161"/>
      <c r="D599" s="161"/>
      <c r="E599" s="161">
        <v>30</v>
      </c>
      <c r="F599" s="173" t="s">
        <v>315</v>
      </c>
    </row>
    <row r="600" spans="1:6">
      <c r="A600" s="178"/>
      <c r="B600" s="179"/>
      <c r="C600" s="161"/>
      <c r="D600" s="161"/>
      <c r="E600" s="161">
        <v>24</v>
      </c>
      <c r="F600" s="161" t="s">
        <v>329</v>
      </c>
    </row>
    <row r="601" spans="1:6">
      <c r="A601" s="166">
        <v>100</v>
      </c>
      <c r="B601" s="55" t="s">
        <v>462</v>
      </c>
      <c r="C601" s="161"/>
      <c r="D601" s="161"/>
      <c r="E601" s="161">
        <v>130.5</v>
      </c>
      <c r="F601" s="161"/>
    </row>
    <row r="602" spans="1:6">
      <c r="A602" s="166" t="s">
        <v>20</v>
      </c>
      <c r="B602" s="166"/>
      <c r="C602" s="161"/>
      <c r="D602" s="161"/>
      <c r="E602" s="161">
        <v>10.5</v>
      </c>
      <c r="F602" s="161" t="s">
        <v>321</v>
      </c>
    </row>
    <row r="603" spans="1:6">
      <c r="A603" s="166"/>
      <c r="B603" s="166"/>
      <c r="C603" s="161"/>
      <c r="D603" s="161"/>
      <c r="E603" s="161">
        <v>15</v>
      </c>
      <c r="F603" s="161" t="s">
        <v>34</v>
      </c>
    </row>
    <row r="604" spans="1:6">
      <c r="A604" s="166"/>
      <c r="B604" s="166"/>
      <c r="C604" s="161"/>
      <c r="D604" s="161"/>
      <c r="E604" s="161">
        <v>7.5</v>
      </c>
      <c r="F604" s="161" t="s">
        <v>317</v>
      </c>
    </row>
    <row r="605" spans="1:6">
      <c r="A605" s="166"/>
      <c r="B605" s="166"/>
      <c r="C605" s="161"/>
      <c r="D605" s="161"/>
      <c r="E605" s="161">
        <v>15</v>
      </c>
      <c r="F605" s="161" t="s">
        <v>315</v>
      </c>
    </row>
    <row r="606" spans="1:6">
      <c r="A606" s="166"/>
      <c r="B606" s="166"/>
      <c r="C606" s="161"/>
      <c r="D606" s="161"/>
      <c r="E606" s="161">
        <v>21.7</v>
      </c>
      <c r="F606" s="161" t="s">
        <v>326</v>
      </c>
    </row>
    <row r="607" spans="1:6">
      <c r="A607" s="166"/>
      <c r="B607" s="166"/>
      <c r="C607" s="161"/>
      <c r="D607" s="161"/>
      <c r="E607" s="161">
        <v>18.35</v>
      </c>
      <c r="F607" s="161" t="s">
        <v>329</v>
      </c>
    </row>
    <row r="608" spans="1:6">
      <c r="A608" s="166"/>
      <c r="B608" s="166"/>
      <c r="C608" s="161"/>
      <c r="D608" s="161"/>
      <c r="E608" s="161">
        <v>12.45</v>
      </c>
      <c r="F608" s="161" t="s">
        <v>329</v>
      </c>
    </row>
    <row r="609" spans="1:6">
      <c r="A609" s="166"/>
      <c r="B609" s="166"/>
      <c r="C609" s="161"/>
      <c r="D609" s="161"/>
      <c r="E609" s="161">
        <v>19.5</v>
      </c>
      <c r="F609" s="161" t="s">
        <v>321</v>
      </c>
    </row>
    <row r="610" spans="1:6">
      <c r="A610" s="166"/>
      <c r="B610" s="166"/>
      <c r="C610" s="161"/>
      <c r="D610" s="161"/>
      <c r="E610" s="161">
        <v>10.5</v>
      </c>
      <c r="F610" s="161" t="s">
        <v>315</v>
      </c>
    </row>
    <row r="611" spans="1:6">
      <c r="A611" s="166">
        <v>101</v>
      </c>
      <c r="B611" s="55" t="s">
        <v>463</v>
      </c>
      <c r="C611" s="161"/>
      <c r="D611" s="161"/>
      <c r="E611" s="161">
        <v>48</v>
      </c>
      <c r="F611" s="161"/>
    </row>
    <row r="612" spans="1:6">
      <c r="A612" s="166" t="s">
        <v>20</v>
      </c>
      <c r="B612" s="166"/>
      <c r="C612" s="161"/>
      <c r="D612" s="161"/>
      <c r="E612" s="180">
        <v>18</v>
      </c>
      <c r="F612" s="180" t="s">
        <v>41</v>
      </c>
    </row>
    <row r="613" spans="1:6">
      <c r="A613" s="166"/>
      <c r="B613" s="166"/>
      <c r="C613" s="161"/>
      <c r="D613" s="161"/>
      <c r="E613" s="180">
        <v>30</v>
      </c>
      <c r="F613" s="180" t="s">
        <v>204</v>
      </c>
    </row>
    <row r="614" spans="1:6">
      <c r="A614" s="166">
        <v>102</v>
      </c>
      <c r="B614" s="55" t="s">
        <v>464</v>
      </c>
      <c r="C614" s="161"/>
      <c r="D614" s="161"/>
      <c r="E614" s="180">
        <v>187.5</v>
      </c>
      <c r="F614" s="161"/>
    </row>
    <row r="615" spans="1:6">
      <c r="A615" s="166" t="s">
        <v>437</v>
      </c>
      <c r="B615" s="166"/>
      <c r="C615" s="161"/>
      <c r="D615" s="161"/>
      <c r="E615" s="180">
        <v>18</v>
      </c>
      <c r="F615" s="180" t="s">
        <v>204</v>
      </c>
    </row>
    <row r="616" spans="1:6">
      <c r="A616" s="166"/>
      <c r="B616" s="166"/>
      <c r="C616" s="161"/>
      <c r="D616" s="161"/>
      <c r="E616" s="180">
        <v>15</v>
      </c>
      <c r="F616" s="180" t="s">
        <v>336</v>
      </c>
    </row>
    <row r="617" spans="1:6">
      <c r="A617" s="166"/>
      <c r="B617" s="166"/>
      <c r="C617" s="161"/>
      <c r="D617" s="161"/>
      <c r="E617" s="180">
        <v>9</v>
      </c>
      <c r="F617" s="180" t="s">
        <v>317</v>
      </c>
    </row>
    <row r="618" spans="1:6">
      <c r="A618" s="166"/>
      <c r="B618" s="166"/>
      <c r="C618" s="161"/>
      <c r="D618" s="161"/>
      <c r="E618" s="180">
        <v>5</v>
      </c>
      <c r="F618" s="180" t="s">
        <v>315</v>
      </c>
    </row>
    <row r="619" spans="1:6">
      <c r="A619" s="166"/>
      <c r="B619" s="166"/>
      <c r="C619" s="161"/>
      <c r="D619" s="161"/>
      <c r="E619" s="180">
        <v>15</v>
      </c>
      <c r="F619" s="180" t="s">
        <v>315</v>
      </c>
    </row>
    <row r="620" spans="1:6">
      <c r="A620" s="166"/>
      <c r="B620" s="166"/>
      <c r="C620" s="161"/>
      <c r="D620" s="161"/>
      <c r="E620" s="180">
        <v>83.05</v>
      </c>
      <c r="F620" s="180" t="s">
        <v>350</v>
      </c>
    </row>
    <row r="621" spans="1:6">
      <c r="A621" s="166"/>
      <c r="B621" s="166"/>
      <c r="C621" s="161"/>
      <c r="D621" s="161"/>
      <c r="E621" s="180">
        <v>42.45</v>
      </c>
      <c r="F621" s="180" t="s">
        <v>385</v>
      </c>
    </row>
    <row r="622" spans="1:6">
      <c r="A622" s="166">
        <v>103</v>
      </c>
      <c r="B622" s="55" t="s">
        <v>465</v>
      </c>
      <c r="C622" s="161"/>
      <c r="D622" s="161"/>
      <c r="E622" s="161">
        <v>37.5</v>
      </c>
      <c r="F622" s="161"/>
    </row>
    <row r="623" spans="1:6">
      <c r="A623" s="174" t="s">
        <v>20</v>
      </c>
      <c r="B623" s="175"/>
      <c r="C623" s="161"/>
      <c r="D623" s="173"/>
      <c r="E623" s="180">
        <v>30</v>
      </c>
      <c r="F623" s="180" t="s">
        <v>321</v>
      </c>
    </row>
    <row r="624" spans="1:6">
      <c r="A624" s="178"/>
      <c r="B624" s="179"/>
      <c r="C624" s="161"/>
      <c r="D624" s="161"/>
      <c r="E624" s="189">
        <v>7.5</v>
      </c>
      <c r="F624" s="161" t="s">
        <v>315</v>
      </c>
    </row>
    <row r="625" spans="1:6">
      <c r="A625" s="166">
        <v>104</v>
      </c>
      <c r="B625" s="55" t="s">
        <v>466</v>
      </c>
      <c r="C625" s="161"/>
      <c r="D625" s="161"/>
      <c r="E625" s="189">
        <v>497.79</v>
      </c>
      <c r="F625" s="161"/>
    </row>
    <row r="626" spans="1:6">
      <c r="A626" s="174" t="s">
        <v>20</v>
      </c>
      <c r="B626" s="175"/>
      <c r="C626" s="161"/>
      <c r="D626" s="161"/>
      <c r="E626" s="180">
        <v>30</v>
      </c>
      <c r="F626" s="180" t="s">
        <v>315</v>
      </c>
    </row>
    <row r="627" spans="1:6">
      <c r="A627" s="176"/>
      <c r="B627" s="177"/>
      <c r="C627" s="161"/>
      <c r="D627" s="161"/>
      <c r="E627" s="180">
        <v>70</v>
      </c>
      <c r="F627" s="180" t="s">
        <v>350</v>
      </c>
    </row>
    <row r="628" spans="1:6">
      <c r="A628" s="176"/>
      <c r="B628" s="177"/>
      <c r="C628" s="161"/>
      <c r="D628" s="161"/>
      <c r="E628" s="180">
        <v>10.29</v>
      </c>
      <c r="F628" s="180" t="s">
        <v>204</v>
      </c>
    </row>
    <row r="629" spans="1:6">
      <c r="A629" s="176"/>
      <c r="B629" s="177"/>
      <c r="C629" s="161"/>
      <c r="D629" s="161"/>
      <c r="E629" s="180">
        <v>7.5</v>
      </c>
      <c r="F629" s="180" t="s">
        <v>315</v>
      </c>
    </row>
    <row r="630" spans="1:6">
      <c r="A630" s="176"/>
      <c r="B630" s="177"/>
      <c r="C630" s="161"/>
      <c r="D630" s="161"/>
      <c r="E630" s="180">
        <v>120</v>
      </c>
      <c r="F630" s="180" t="s">
        <v>350</v>
      </c>
    </row>
    <row r="631" spans="1:6">
      <c r="A631" s="176"/>
      <c r="B631" s="177"/>
      <c r="C631" s="161"/>
      <c r="D631" s="161"/>
      <c r="E631" s="180">
        <v>30</v>
      </c>
      <c r="F631" s="180" t="s">
        <v>419</v>
      </c>
    </row>
    <row r="632" spans="1:6">
      <c r="A632" s="176"/>
      <c r="B632" s="177"/>
      <c r="C632" s="161"/>
      <c r="D632" s="161"/>
      <c r="E632" s="180">
        <v>90</v>
      </c>
      <c r="F632" s="180" t="s">
        <v>419</v>
      </c>
    </row>
    <row r="633" spans="1:6">
      <c r="A633" s="176"/>
      <c r="B633" s="177"/>
      <c r="C633" s="161"/>
      <c r="D633" s="161"/>
      <c r="E633" s="180">
        <v>45</v>
      </c>
      <c r="F633" s="180" t="s">
        <v>419</v>
      </c>
    </row>
    <row r="634" spans="1:6">
      <c r="A634" s="176"/>
      <c r="B634" s="177"/>
      <c r="C634" s="161"/>
      <c r="D634" s="161"/>
      <c r="E634" s="180">
        <v>27.5</v>
      </c>
      <c r="F634" s="180" t="s">
        <v>467</v>
      </c>
    </row>
    <row r="635" spans="1:6">
      <c r="A635" s="176"/>
      <c r="B635" s="177"/>
      <c r="C635" s="161"/>
      <c r="D635" s="161"/>
      <c r="E635" s="161">
        <v>25</v>
      </c>
      <c r="F635" s="161" t="s">
        <v>468</v>
      </c>
    </row>
    <row r="636" spans="1:6">
      <c r="A636" s="178"/>
      <c r="B636" s="179"/>
      <c r="C636" s="161"/>
      <c r="D636" s="161"/>
      <c r="E636" s="161">
        <v>42.5</v>
      </c>
      <c r="F636" s="161" t="s">
        <v>428</v>
      </c>
    </row>
    <row r="637" spans="1:6">
      <c r="A637" s="161" t="s">
        <v>154</v>
      </c>
      <c r="B637" s="161"/>
      <c r="C637" s="161"/>
      <c r="D637" s="161"/>
      <c r="E637" s="161">
        <v>10305.16</v>
      </c>
      <c r="F637" s="161"/>
    </row>
    <row r="638" spans="1:6">
      <c r="A638" s="85" t="s">
        <v>77</v>
      </c>
      <c r="B638" s="85"/>
      <c r="C638" s="85"/>
      <c r="D638" s="192"/>
      <c r="E638" s="84" t="s">
        <v>469</v>
      </c>
      <c r="F638" s="84"/>
    </row>
  </sheetData>
  <mergeCells count="116">
    <mergeCell ref="A1:F1"/>
    <mergeCell ref="A2:E2"/>
    <mergeCell ref="C3:D3"/>
    <mergeCell ref="E3:F3"/>
    <mergeCell ref="A5:B5"/>
    <mergeCell ref="C5:D5"/>
    <mergeCell ref="E5:F5"/>
    <mergeCell ref="A185:B185"/>
    <mergeCell ref="A352:B352"/>
    <mergeCell ref="A376:B376"/>
    <mergeCell ref="A382:B382"/>
    <mergeCell ref="A454:B454"/>
    <mergeCell ref="A493:B493"/>
    <mergeCell ref="A519:B519"/>
    <mergeCell ref="A577:B577"/>
    <mergeCell ref="A637:B637"/>
    <mergeCell ref="E637:F637"/>
    <mergeCell ref="E638:F638"/>
    <mergeCell ref="A3:A4"/>
    <mergeCell ref="B3:B4"/>
    <mergeCell ref="A7:B10"/>
    <mergeCell ref="A12:B18"/>
    <mergeCell ref="A20:B23"/>
    <mergeCell ref="A25:B28"/>
    <mergeCell ref="A30:B34"/>
    <mergeCell ref="A36:B41"/>
    <mergeCell ref="A43:B45"/>
    <mergeCell ref="A47:B54"/>
    <mergeCell ref="A56:B60"/>
    <mergeCell ref="A62:B68"/>
    <mergeCell ref="A70:B72"/>
    <mergeCell ref="A74:B80"/>
    <mergeCell ref="A82:B84"/>
    <mergeCell ref="A86:B90"/>
    <mergeCell ref="A92:B95"/>
    <mergeCell ref="A97:B98"/>
    <mergeCell ref="A100:B110"/>
    <mergeCell ref="A112:B115"/>
    <mergeCell ref="A117:B118"/>
    <mergeCell ref="A120:B124"/>
    <mergeCell ref="A126:B127"/>
    <mergeCell ref="A129:B135"/>
    <mergeCell ref="A137:B145"/>
    <mergeCell ref="A147:B150"/>
    <mergeCell ref="A152:B158"/>
    <mergeCell ref="A160:B166"/>
    <mergeCell ref="A168:B171"/>
    <mergeCell ref="A174:B178"/>
    <mergeCell ref="A180:B183"/>
    <mergeCell ref="A187:B190"/>
    <mergeCell ref="A192:B196"/>
    <mergeCell ref="A198:B204"/>
    <mergeCell ref="A206:B212"/>
    <mergeCell ref="A214:B216"/>
    <mergeCell ref="A218:B222"/>
    <mergeCell ref="A224:B230"/>
    <mergeCell ref="A232:B236"/>
    <mergeCell ref="A238:B244"/>
    <mergeCell ref="A246:B250"/>
    <mergeCell ref="A252:B257"/>
    <mergeCell ref="A259:B263"/>
    <mergeCell ref="A265:B266"/>
    <mergeCell ref="A268:B274"/>
    <mergeCell ref="A276:B278"/>
    <mergeCell ref="A280:B287"/>
    <mergeCell ref="A289:B295"/>
    <mergeCell ref="A297:B303"/>
    <mergeCell ref="A305:B312"/>
    <mergeCell ref="A314:B317"/>
    <mergeCell ref="A319:B321"/>
    <mergeCell ref="A323:B326"/>
    <mergeCell ref="A328:B332"/>
    <mergeCell ref="A334:B340"/>
    <mergeCell ref="A342:B344"/>
    <mergeCell ref="A346:B350"/>
    <mergeCell ref="A354:B357"/>
    <mergeCell ref="A359:B361"/>
    <mergeCell ref="A363:B369"/>
    <mergeCell ref="A371:B374"/>
    <mergeCell ref="A378:B380"/>
    <mergeCell ref="A384:B388"/>
    <mergeCell ref="A390:B396"/>
    <mergeCell ref="A398:B406"/>
    <mergeCell ref="A408:B410"/>
    <mergeCell ref="A412:B419"/>
    <mergeCell ref="A421:B423"/>
    <mergeCell ref="A425:B430"/>
    <mergeCell ref="A432:B434"/>
    <mergeCell ref="A436:B438"/>
    <mergeCell ref="A440:B446"/>
    <mergeCell ref="A448:B452"/>
    <mergeCell ref="A456:B460"/>
    <mergeCell ref="A462:B469"/>
    <mergeCell ref="A471:B476"/>
    <mergeCell ref="A478:B484"/>
    <mergeCell ref="A486:B491"/>
    <mergeCell ref="A495:B502"/>
    <mergeCell ref="A504:B507"/>
    <mergeCell ref="A509:B513"/>
    <mergeCell ref="A515:B517"/>
    <mergeCell ref="A521:B528"/>
    <mergeCell ref="A530:B537"/>
    <mergeCell ref="A539:B544"/>
    <mergeCell ref="A546:B555"/>
    <mergeCell ref="A557:B566"/>
    <mergeCell ref="A568:B570"/>
    <mergeCell ref="A572:B575"/>
    <mergeCell ref="A579:B584"/>
    <mergeCell ref="A586:B592"/>
    <mergeCell ref="A594:B595"/>
    <mergeCell ref="A597:B600"/>
    <mergeCell ref="A602:B610"/>
    <mergeCell ref="A612:B613"/>
    <mergeCell ref="A615:B621"/>
    <mergeCell ref="A623:B624"/>
    <mergeCell ref="A626:B636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79"/>
  <sheetViews>
    <sheetView workbookViewId="0">
      <selection activeCell="J19" sqref="J19"/>
    </sheetView>
  </sheetViews>
  <sheetFormatPr defaultColWidth="11.25" defaultRowHeight="13.5" outlineLevelCol="5"/>
  <cols>
    <col min="1" max="4" width="11.25" customWidth="1"/>
    <col min="5" max="6" width="18.125" customWidth="1"/>
    <col min="7" max="16384" width="11.25" customWidth="1"/>
  </cols>
  <sheetData>
    <row r="1" ht="20.25" spans="1:6">
      <c r="A1" s="83" t="s">
        <v>0</v>
      </c>
      <c r="B1" s="83"/>
      <c r="C1" s="83"/>
      <c r="D1" s="83"/>
      <c r="E1" s="83"/>
      <c r="F1" s="83"/>
    </row>
    <row r="2" ht="23" customHeight="1" spans="1:6">
      <c r="A2" s="84" t="s">
        <v>470</v>
      </c>
      <c r="B2" s="84"/>
      <c r="C2" s="84"/>
      <c r="D2" s="84"/>
      <c r="E2" s="84"/>
      <c r="F2" s="85"/>
    </row>
    <row r="3" spans="1:6">
      <c r="A3" s="7" t="s">
        <v>2</v>
      </c>
      <c r="B3" s="8" t="s">
        <v>3</v>
      </c>
      <c r="C3" s="7" t="s">
        <v>4</v>
      </c>
      <c r="D3" s="7"/>
      <c r="E3" s="7" t="s">
        <v>5</v>
      </c>
      <c r="F3" s="7"/>
    </row>
    <row r="4" ht="27" spans="1:6">
      <c r="A4" s="7"/>
      <c r="B4" s="8"/>
      <c r="C4" s="7" t="s">
        <v>6</v>
      </c>
      <c r="D4" s="8" t="s">
        <v>7</v>
      </c>
      <c r="E4" s="7" t="s">
        <v>6</v>
      </c>
      <c r="F4" s="8" t="s">
        <v>7</v>
      </c>
    </row>
    <row r="5" ht="32" customHeight="1" spans="1:6">
      <c r="A5" s="7" t="s">
        <v>471</v>
      </c>
      <c r="B5" s="7"/>
      <c r="C5" s="7"/>
      <c r="D5" s="7"/>
      <c r="E5" s="7">
        <v>16621.35</v>
      </c>
      <c r="F5" s="7"/>
    </row>
    <row r="6" ht="14.2" customHeight="1" spans="1:6">
      <c r="A6" s="86" t="s">
        <v>9</v>
      </c>
      <c r="B6" s="87" t="s">
        <v>472</v>
      </c>
      <c r="C6" s="7"/>
      <c r="D6" s="7"/>
      <c r="E6" s="7">
        <v>136.5</v>
      </c>
      <c r="F6" s="88"/>
    </row>
    <row r="7" ht="14.2" customHeight="1" spans="1:6">
      <c r="A7" s="89" t="s">
        <v>11</v>
      </c>
      <c r="B7" s="90"/>
      <c r="C7" s="91"/>
      <c r="D7" s="7"/>
      <c r="E7" s="92">
        <v>11</v>
      </c>
      <c r="F7" s="92" t="s">
        <v>473</v>
      </c>
    </row>
    <row r="8" ht="14.2" customHeight="1" spans="1:6">
      <c r="A8" s="93"/>
      <c r="B8" s="94"/>
      <c r="C8" s="91"/>
      <c r="D8" s="7"/>
      <c r="E8" s="92">
        <v>22</v>
      </c>
      <c r="F8" s="92" t="s">
        <v>473</v>
      </c>
    </row>
    <row r="9" ht="14.2" customHeight="1" spans="1:6">
      <c r="A9" s="93"/>
      <c r="B9" s="94"/>
      <c r="C9" s="91"/>
      <c r="D9" s="7"/>
      <c r="E9" s="92">
        <v>12</v>
      </c>
      <c r="F9" s="92" t="s">
        <v>473</v>
      </c>
    </row>
    <row r="10" ht="14.2" customHeight="1" spans="1:6">
      <c r="A10" s="93"/>
      <c r="B10" s="94"/>
      <c r="C10" s="91"/>
      <c r="D10" s="7"/>
      <c r="E10" s="92">
        <v>4</v>
      </c>
      <c r="F10" s="92" t="s">
        <v>474</v>
      </c>
    </row>
    <row r="11" ht="14.2" customHeight="1" spans="1:6">
      <c r="A11" s="93"/>
      <c r="B11" s="94"/>
      <c r="C11" s="91"/>
      <c r="D11" s="7"/>
      <c r="E11" s="92">
        <v>10</v>
      </c>
      <c r="F11" s="92" t="s">
        <v>475</v>
      </c>
    </row>
    <row r="12" ht="14.2" customHeight="1" spans="1:6">
      <c r="A12" s="93"/>
      <c r="B12" s="94"/>
      <c r="C12" s="91"/>
      <c r="D12" s="7"/>
      <c r="E12" s="92">
        <v>15</v>
      </c>
      <c r="F12" s="92" t="s">
        <v>475</v>
      </c>
    </row>
    <row r="13" ht="14.2" customHeight="1" spans="1:6">
      <c r="A13" s="93"/>
      <c r="B13" s="94"/>
      <c r="C13" s="91"/>
      <c r="D13" s="7"/>
      <c r="E13" s="92">
        <v>15</v>
      </c>
      <c r="F13" s="92" t="s">
        <v>475</v>
      </c>
    </row>
    <row r="14" ht="14.2" customHeight="1" spans="1:6">
      <c r="A14" s="93"/>
      <c r="B14" s="94"/>
      <c r="C14" s="91"/>
      <c r="D14" s="7"/>
      <c r="E14" s="92">
        <v>5</v>
      </c>
      <c r="F14" s="92" t="s">
        <v>474</v>
      </c>
    </row>
    <row r="15" ht="14.2" customHeight="1" spans="1:6">
      <c r="A15" s="93"/>
      <c r="B15" s="94"/>
      <c r="C15" s="91"/>
      <c r="D15" s="7"/>
      <c r="E15" s="92">
        <v>8</v>
      </c>
      <c r="F15" s="92" t="s">
        <v>475</v>
      </c>
    </row>
    <row r="16" ht="14.2" customHeight="1" spans="1:6">
      <c r="A16" s="93"/>
      <c r="B16" s="94"/>
      <c r="C16" s="91"/>
      <c r="D16" s="7"/>
      <c r="E16" s="92">
        <v>5.5</v>
      </c>
      <c r="F16" s="92" t="s">
        <v>476</v>
      </c>
    </row>
    <row r="17" ht="14.2" customHeight="1" spans="1:6">
      <c r="A17" s="93"/>
      <c r="B17" s="94"/>
      <c r="C17" s="91"/>
      <c r="D17" s="7"/>
      <c r="E17" s="92">
        <v>5</v>
      </c>
      <c r="F17" s="92" t="s">
        <v>476</v>
      </c>
    </row>
    <row r="18" ht="14.2" customHeight="1" spans="1:6">
      <c r="A18" s="93"/>
      <c r="B18" s="94"/>
      <c r="C18" s="91"/>
      <c r="D18" s="7"/>
      <c r="E18" s="92">
        <v>4</v>
      </c>
      <c r="F18" s="92" t="s">
        <v>477</v>
      </c>
    </row>
    <row r="19" ht="14.2" customHeight="1" spans="1:6">
      <c r="A19" s="93"/>
      <c r="B19" s="94"/>
      <c r="C19" s="91"/>
      <c r="D19" s="7"/>
      <c r="E19" s="92">
        <v>4</v>
      </c>
      <c r="F19" s="92" t="s">
        <v>478</v>
      </c>
    </row>
    <row r="20" ht="14.2" customHeight="1" spans="1:6">
      <c r="A20" s="93"/>
      <c r="B20" s="94"/>
      <c r="C20" s="91"/>
      <c r="D20" s="7"/>
      <c r="E20" s="92">
        <v>6</v>
      </c>
      <c r="F20" s="92" t="s">
        <v>478</v>
      </c>
    </row>
    <row r="21" ht="14.2" customHeight="1" spans="1:6">
      <c r="A21" s="95"/>
      <c r="B21" s="82"/>
      <c r="C21" s="91"/>
      <c r="D21" s="7"/>
      <c r="E21" s="7">
        <v>10</v>
      </c>
      <c r="F21" s="92" t="s">
        <v>474</v>
      </c>
    </row>
    <row r="22" ht="14.2" customHeight="1" spans="1:6">
      <c r="A22" s="96" t="s">
        <v>13</v>
      </c>
      <c r="B22" s="97" t="s">
        <v>479</v>
      </c>
      <c r="C22" s="7"/>
      <c r="D22" s="7"/>
      <c r="E22" s="7">
        <f>SUM(E23:E29)</f>
        <v>91</v>
      </c>
      <c r="F22" s="7"/>
    </row>
    <row r="23" ht="14.2" customHeight="1" spans="1:6">
      <c r="A23" s="89" t="s">
        <v>11</v>
      </c>
      <c r="B23" s="90"/>
      <c r="C23" s="7"/>
      <c r="D23" s="7"/>
      <c r="E23" s="92">
        <v>11</v>
      </c>
      <c r="F23" s="92" t="s">
        <v>473</v>
      </c>
    </row>
    <row r="24" ht="14.2" customHeight="1" spans="1:6">
      <c r="A24" s="93"/>
      <c r="B24" s="94"/>
      <c r="C24" s="7"/>
      <c r="D24" s="7"/>
      <c r="E24" s="92">
        <v>10</v>
      </c>
      <c r="F24" s="92" t="s">
        <v>475</v>
      </c>
    </row>
    <row r="25" ht="14.2" customHeight="1" spans="1:6">
      <c r="A25" s="93"/>
      <c r="B25" s="94"/>
      <c r="C25" s="7"/>
      <c r="D25" s="7"/>
      <c r="E25" s="92">
        <v>10</v>
      </c>
      <c r="F25" s="92" t="s">
        <v>475</v>
      </c>
    </row>
    <row r="26" ht="14.2" customHeight="1" spans="1:6">
      <c r="A26" s="93"/>
      <c r="B26" s="94"/>
      <c r="C26" s="7"/>
      <c r="D26" s="7"/>
      <c r="E26" s="92">
        <v>25</v>
      </c>
      <c r="F26" s="92" t="s">
        <v>475</v>
      </c>
    </row>
    <row r="27" ht="14.2" customHeight="1" spans="1:6">
      <c r="A27" s="93"/>
      <c r="B27" s="94"/>
      <c r="C27" s="7"/>
      <c r="D27" s="7"/>
      <c r="E27" s="92">
        <v>8</v>
      </c>
      <c r="F27" s="92" t="s">
        <v>475</v>
      </c>
    </row>
    <row r="28" ht="14.2" customHeight="1" spans="1:6">
      <c r="A28" s="93"/>
      <c r="B28" s="94"/>
      <c r="C28" s="7"/>
      <c r="D28" s="7"/>
      <c r="E28" s="98">
        <v>12</v>
      </c>
      <c r="F28" s="98" t="s">
        <v>473</v>
      </c>
    </row>
    <row r="29" ht="14.2" customHeight="1" spans="1:6">
      <c r="A29" s="99"/>
      <c r="B29" s="100"/>
      <c r="C29" s="7"/>
      <c r="D29" s="7"/>
      <c r="E29" s="98">
        <v>15</v>
      </c>
      <c r="F29" s="98" t="s">
        <v>480</v>
      </c>
    </row>
    <row r="30" ht="14.2" customHeight="1" spans="1:6">
      <c r="A30" s="101" t="s">
        <v>18</v>
      </c>
      <c r="B30" s="102" t="s">
        <v>481</v>
      </c>
      <c r="C30" s="7"/>
      <c r="D30" s="7"/>
      <c r="E30" s="7">
        <f>SUM(E31:E44)</f>
        <v>178.7</v>
      </c>
      <c r="F30" s="88"/>
    </row>
    <row r="31" ht="14.2" customHeight="1" spans="1:6">
      <c r="A31" s="103" t="s">
        <v>20</v>
      </c>
      <c r="B31" s="104"/>
      <c r="C31" s="7"/>
      <c r="D31" s="7"/>
      <c r="E31" s="105">
        <v>13.15</v>
      </c>
      <c r="F31" s="105" t="s">
        <v>482</v>
      </c>
    </row>
    <row r="32" ht="14.2" customHeight="1" spans="1:6">
      <c r="A32" s="106"/>
      <c r="B32" s="107"/>
      <c r="C32" s="7"/>
      <c r="D32" s="7"/>
      <c r="E32" s="105">
        <v>18</v>
      </c>
      <c r="F32" s="105" t="s">
        <v>126</v>
      </c>
    </row>
    <row r="33" ht="14.2" customHeight="1" spans="1:6">
      <c r="A33" s="106"/>
      <c r="B33" s="107"/>
      <c r="C33" s="7"/>
      <c r="D33" s="7"/>
      <c r="E33" s="105">
        <v>11.25</v>
      </c>
      <c r="F33" s="105" t="s">
        <v>139</v>
      </c>
    </row>
    <row r="34" ht="14.2" customHeight="1" spans="1:6">
      <c r="A34" s="106"/>
      <c r="B34" s="107"/>
      <c r="C34" s="7"/>
      <c r="D34" s="7"/>
      <c r="E34" s="105">
        <v>8.4</v>
      </c>
      <c r="F34" s="105">
        <v>4310417</v>
      </c>
    </row>
    <row r="35" ht="14.2" customHeight="1" spans="1:6">
      <c r="A35" s="106"/>
      <c r="B35" s="107"/>
      <c r="C35" s="7"/>
      <c r="D35" s="7"/>
      <c r="E35" s="105">
        <v>24.1</v>
      </c>
      <c r="F35" s="105">
        <v>4310418</v>
      </c>
    </row>
    <row r="36" ht="14.2" customHeight="1" spans="1:6">
      <c r="A36" s="106"/>
      <c r="B36" s="107"/>
      <c r="C36" s="7"/>
      <c r="D36" s="7"/>
      <c r="E36" s="105">
        <v>4</v>
      </c>
      <c r="F36" s="105">
        <v>4310423</v>
      </c>
    </row>
    <row r="37" ht="14.2" customHeight="1" spans="1:6">
      <c r="A37" s="106"/>
      <c r="B37" s="107"/>
      <c r="C37" s="7"/>
      <c r="D37" s="7"/>
      <c r="E37" s="105">
        <v>1.5</v>
      </c>
      <c r="F37" s="105">
        <v>4310424</v>
      </c>
    </row>
    <row r="38" ht="14.2" customHeight="1" spans="1:6">
      <c r="A38" s="106"/>
      <c r="B38" s="107"/>
      <c r="C38" s="7"/>
      <c r="D38" s="7"/>
      <c r="E38" s="105">
        <v>0.6</v>
      </c>
      <c r="F38" s="105">
        <v>4310425</v>
      </c>
    </row>
    <row r="39" ht="14.2" customHeight="1" spans="1:6">
      <c r="A39" s="106"/>
      <c r="B39" s="107"/>
      <c r="C39" s="7"/>
      <c r="D39" s="7"/>
      <c r="E39" s="105">
        <v>15.2</v>
      </c>
      <c r="F39" s="105" t="s">
        <v>231</v>
      </c>
    </row>
    <row r="40" ht="14.2" customHeight="1" spans="1:6">
      <c r="A40" s="106"/>
      <c r="B40" s="107"/>
      <c r="C40" s="7"/>
      <c r="D40" s="7"/>
      <c r="E40" s="105">
        <v>12</v>
      </c>
      <c r="F40" s="105" t="s">
        <v>231</v>
      </c>
    </row>
    <row r="41" ht="14.2" customHeight="1" spans="1:6">
      <c r="A41" s="106"/>
      <c r="B41" s="107"/>
      <c r="C41" s="7"/>
      <c r="D41" s="7"/>
      <c r="E41" s="105">
        <v>10.5</v>
      </c>
      <c r="F41" s="105" t="s">
        <v>231</v>
      </c>
    </row>
    <row r="42" ht="14.2" customHeight="1" spans="1:6">
      <c r="A42" s="106"/>
      <c r="B42" s="107"/>
      <c r="C42" s="7"/>
      <c r="D42" s="7"/>
      <c r="E42" s="105">
        <v>24</v>
      </c>
      <c r="F42" s="105" t="s">
        <v>231</v>
      </c>
    </row>
    <row r="43" ht="14.2" customHeight="1" spans="1:6">
      <c r="A43" s="106"/>
      <c r="B43" s="107"/>
      <c r="C43" s="7"/>
      <c r="D43" s="7"/>
      <c r="E43" s="105">
        <v>6</v>
      </c>
      <c r="F43" s="105" t="s">
        <v>231</v>
      </c>
    </row>
    <row r="44" ht="14.2" customHeight="1" spans="1:6">
      <c r="A44" s="95"/>
      <c r="B44" s="108"/>
      <c r="C44" s="7"/>
      <c r="D44" s="7"/>
      <c r="E44" s="105">
        <v>30</v>
      </c>
      <c r="F44" s="105" t="s">
        <v>104</v>
      </c>
    </row>
    <row r="45" ht="14.2" customHeight="1" spans="1:6">
      <c r="A45" s="101" t="s">
        <v>24</v>
      </c>
      <c r="B45" s="109" t="s">
        <v>483</v>
      </c>
      <c r="C45" s="7"/>
      <c r="D45" s="7"/>
      <c r="E45" s="7">
        <f>SUM(E46:E52)</f>
        <v>99</v>
      </c>
      <c r="F45" s="7"/>
    </row>
    <row r="46" ht="14.2" customHeight="1" spans="1:6">
      <c r="A46" s="7" t="s">
        <v>20</v>
      </c>
      <c r="B46" s="7"/>
      <c r="C46" s="31"/>
      <c r="D46" s="31"/>
      <c r="E46" s="77">
        <v>6</v>
      </c>
      <c r="F46" s="77" t="s">
        <v>139</v>
      </c>
    </row>
    <row r="47" ht="14.2" customHeight="1" spans="1:6">
      <c r="A47" s="7"/>
      <c r="B47" s="7"/>
      <c r="C47" s="31"/>
      <c r="D47" s="31"/>
      <c r="E47" s="105">
        <v>8</v>
      </c>
      <c r="F47" s="110" t="s">
        <v>473</v>
      </c>
    </row>
    <row r="48" ht="14.2" customHeight="1" spans="1:6">
      <c r="A48" s="7"/>
      <c r="B48" s="7"/>
      <c r="C48" s="31"/>
      <c r="D48" s="31"/>
      <c r="E48" s="105">
        <v>30</v>
      </c>
      <c r="F48" s="110" t="s">
        <v>475</v>
      </c>
    </row>
    <row r="49" ht="14.2" customHeight="1" spans="1:6">
      <c r="A49" s="7"/>
      <c r="B49" s="7"/>
      <c r="C49" s="31"/>
      <c r="D49" s="31"/>
      <c r="E49" s="105">
        <v>16.5</v>
      </c>
      <c r="F49" s="110">
        <v>4310024</v>
      </c>
    </row>
    <row r="50" ht="14.2" customHeight="1" spans="1:6">
      <c r="A50" s="7"/>
      <c r="B50" s="7"/>
      <c r="C50" s="31"/>
      <c r="D50" s="31"/>
      <c r="E50" s="105">
        <v>7.2</v>
      </c>
      <c r="F50" s="110">
        <v>43100251</v>
      </c>
    </row>
    <row r="51" ht="14.2" customHeight="1" spans="1:6">
      <c r="A51" s="7"/>
      <c r="B51" s="7"/>
      <c r="C51" s="31"/>
      <c r="D51" s="31"/>
      <c r="E51" s="105">
        <v>22.3</v>
      </c>
      <c r="F51" s="110">
        <v>43100151</v>
      </c>
    </row>
    <row r="52" ht="14.2" customHeight="1" spans="1:6">
      <c r="A52" s="7"/>
      <c r="B52" s="7"/>
      <c r="C52" s="31"/>
      <c r="D52" s="31"/>
      <c r="E52" s="77">
        <v>9</v>
      </c>
      <c r="F52" s="77" t="s">
        <v>85</v>
      </c>
    </row>
    <row r="53" ht="14.2" customHeight="1" spans="1:6">
      <c r="A53" s="7">
        <v>5</v>
      </c>
      <c r="B53" s="111" t="s">
        <v>484</v>
      </c>
      <c r="C53" s="31"/>
      <c r="D53" s="31"/>
      <c r="E53" s="7">
        <f>SUM(E54:E59)</f>
        <v>144</v>
      </c>
      <c r="F53" s="31"/>
    </row>
    <row r="54" ht="14.2" customHeight="1" spans="1:6">
      <c r="A54" s="79" t="s">
        <v>20</v>
      </c>
      <c r="B54" s="80"/>
      <c r="C54" s="31"/>
      <c r="D54" s="31"/>
      <c r="E54" s="77">
        <v>12</v>
      </c>
      <c r="F54" s="77" t="s">
        <v>103</v>
      </c>
    </row>
    <row r="55" ht="14.2" customHeight="1" spans="1:6">
      <c r="A55" s="112"/>
      <c r="B55" s="113"/>
      <c r="C55" s="31"/>
      <c r="D55" s="31"/>
      <c r="E55" s="77">
        <v>11</v>
      </c>
      <c r="F55" s="77" t="s">
        <v>485</v>
      </c>
    </row>
    <row r="56" ht="14.2" customHeight="1" spans="1:6">
      <c r="A56" s="112"/>
      <c r="B56" s="113"/>
      <c r="C56" s="31"/>
      <c r="D56" s="31"/>
      <c r="E56" s="77">
        <v>19.5</v>
      </c>
      <c r="F56" s="77" t="s">
        <v>486</v>
      </c>
    </row>
    <row r="57" ht="14.2" customHeight="1" spans="1:6">
      <c r="A57" s="112"/>
      <c r="B57" s="113"/>
      <c r="C57" s="31"/>
      <c r="D57" s="31"/>
      <c r="E57" s="77">
        <v>60</v>
      </c>
      <c r="F57" s="77" t="s">
        <v>104</v>
      </c>
    </row>
    <row r="58" ht="14.2" customHeight="1" spans="1:6">
      <c r="A58" s="112"/>
      <c r="B58" s="113"/>
      <c r="C58" s="31"/>
      <c r="D58" s="31"/>
      <c r="E58" s="77">
        <v>21.4</v>
      </c>
      <c r="F58" s="77" t="s">
        <v>126</v>
      </c>
    </row>
    <row r="59" ht="14.2" customHeight="1" spans="1:6">
      <c r="A59" s="81"/>
      <c r="B59" s="82"/>
      <c r="C59" s="31"/>
      <c r="D59" s="31"/>
      <c r="E59" s="77">
        <v>20.1</v>
      </c>
      <c r="F59" s="77" t="s">
        <v>126</v>
      </c>
    </row>
    <row r="60" ht="14.2" customHeight="1" spans="1:6">
      <c r="A60" s="7">
        <v>6</v>
      </c>
      <c r="B60" s="114" t="s">
        <v>487</v>
      </c>
      <c r="C60" s="31"/>
      <c r="D60" s="31"/>
      <c r="E60" s="7">
        <f>SUM(E61:E67)</f>
        <v>96</v>
      </c>
      <c r="F60" s="31"/>
    </row>
    <row r="61" ht="14.2" customHeight="1" spans="1:6">
      <c r="A61" s="79" t="s">
        <v>20</v>
      </c>
      <c r="B61" s="80"/>
      <c r="C61" s="31"/>
      <c r="D61" s="31"/>
      <c r="E61" s="115">
        <v>25</v>
      </c>
      <c r="F61" s="115" t="s">
        <v>231</v>
      </c>
    </row>
    <row r="62" ht="14.2" customHeight="1" spans="1:6">
      <c r="A62" s="112"/>
      <c r="B62" s="113"/>
      <c r="C62" s="31"/>
      <c r="D62" s="31"/>
      <c r="E62" s="115">
        <v>6</v>
      </c>
      <c r="F62" s="115" t="s">
        <v>231</v>
      </c>
    </row>
    <row r="63" ht="14.2" customHeight="1" spans="1:6">
      <c r="A63" s="112"/>
      <c r="B63" s="113"/>
      <c r="C63" s="31"/>
      <c r="D63" s="31"/>
      <c r="E63" s="115">
        <v>15</v>
      </c>
      <c r="F63" s="115" t="s">
        <v>231</v>
      </c>
    </row>
    <row r="64" ht="14.2" customHeight="1" spans="1:6">
      <c r="A64" s="112"/>
      <c r="B64" s="113"/>
      <c r="C64" s="31"/>
      <c r="D64" s="31"/>
      <c r="E64" s="115">
        <v>7.5</v>
      </c>
      <c r="F64" s="115" t="s">
        <v>488</v>
      </c>
    </row>
    <row r="65" ht="14.2" customHeight="1" spans="1:6">
      <c r="A65" s="112"/>
      <c r="B65" s="113"/>
      <c r="C65" s="31"/>
      <c r="D65" s="31"/>
      <c r="E65" s="115">
        <v>7.5</v>
      </c>
      <c r="F65" s="115" t="s">
        <v>139</v>
      </c>
    </row>
    <row r="66" ht="14.2" customHeight="1" spans="1:6">
      <c r="A66" s="112"/>
      <c r="B66" s="113"/>
      <c r="C66" s="31"/>
      <c r="D66" s="31"/>
      <c r="E66" s="115">
        <v>25</v>
      </c>
      <c r="F66" s="115" t="s">
        <v>139</v>
      </c>
    </row>
    <row r="67" ht="14.2" customHeight="1" spans="1:6">
      <c r="A67" s="81"/>
      <c r="B67" s="82"/>
      <c r="C67" s="31"/>
      <c r="D67" s="31"/>
      <c r="E67" s="77">
        <v>10</v>
      </c>
      <c r="F67" s="77" t="s">
        <v>104</v>
      </c>
    </row>
    <row r="68" ht="14.2" customHeight="1" spans="1:6">
      <c r="A68" s="7">
        <v>7</v>
      </c>
      <c r="B68" s="114" t="s">
        <v>489</v>
      </c>
      <c r="C68" s="31"/>
      <c r="D68" s="31"/>
      <c r="E68" s="7">
        <f>SUM(E69:E78)</f>
        <v>129.8</v>
      </c>
      <c r="F68" s="31"/>
    </row>
    <row r="69" ht="14.2" customHeight="1" spans="1:6">
      <c r="A69" s="79" t="s">
        <v>20</v>
      </c>
      <c r="B69" s="80"/>
      <c r="C69" s="31"/>
      <c r="D69" s="31"/>
      <c r="E69" s="115">
        <v>16</v>
      </c>
      <c r="F69" s="115" t="s">
        <v>490</v>
      </c>
    </row>
    <row r="70" ht="14.2" customHeight="1" spans="1:6">
      <c r="A70" s="112"/>
      <c r="B70" s="113"/>
      <c r="C70" s="31"/>
      <c r="D70" s="31"/>
      <c r="E70" s="115">
        <v>19</v>
      </c>
      <c r="F70" s="115" t="s">
        <v>491</v>
      </c>
    </row>
    <row r="71" ht="14.2" customHeight="1" spans="1:6">
      <c r="A71" s="112"/>
      <c r="B71" s="113"/>
      <c r="C71" s="31"/>
      <c r="D71" s="31"/>
      <c r="E71" s="115">
        <v>49</v>
      </c>
      <c r="F71" s="115" t="s">
        <v>126</v>
      </c>
    </row>
    <row r="72" ht="14.2" customHeight="1" spans="1:6">
      <c r="A72" s="112"/>
      <c r="B72" s="113"/>
      <c r="C72" s="31"/>
      <c r="D72" s="31"/>
      <c r="E72" s="115">
        <v>17.6</v>
      </c>
      <c r="F72" s="115" t="s">
        <v>492</v>
      </c>
    </row>
    <row r="73" ht="14.2" customHeight="1" spans="1:6">
      <c r="A73" s="112"/>
      <c r="B73" s="113"/>
      <c r="C73" s="31"/>
      <c r="D73" s="31"/>
      <c r="E73" s="115">
        <v>2</v>
      </c>
      <c r="F73" s="115" t="s">
        <v>126</v>
      </c>
    </row>
    <row r="74" ht="14.2" customHeight="1" spans="1:6">
      <c r="A74" s="112"/>
      <c r="B74" s="113"/>
      <c r="C74" s="31"/>
      <c r="D74" s="31"/>
      <c r="E74" s="115">
        <v>4.85</v>
      </c>
      <c r="F74" s="115">
        <v>4310205</v>
      </c>
    </row>
    <row r="75" ht="14.2" customHeight="1" spans="1:6">
      <c r="A75" s="112"/>
      <c r="B75" s="113"/>
      <c r="C75" s="31"/>
      <c r="D75" s="31"/>
      <c r="E75" s="115">
        <v>4</v>
      </c>
      <c r="F75" s="115">
        <v>4310206</v>
      </c>
    </row>
    <row r="76" ht="14.2" customHeight="1" spans="1:6">
      <c r="A76" s="112"/>
      <c r="B76" s="113"/>
      <c r="C76" s="31"/>
      <c r="D76" s="31"/>
      <c r="E76" s="115">
        <v>5.35</v>
      </c>
      <c r="F76" s="115">
        <v>4310207</v>
      </c>
    </row>
    <row r="77" ht="14.2" customHeight="1" spans="1:6">
      <c r="A77" s="112"/>
      <c r="B77" s="113"/>
      <c r="C77" s="31"/>
      <c r="D77" s="31"/>
      <c r="E77" s="115">
        <v>6</v>
      </c>
      <c r="F77" s="115">
        <v>4310208</v>
      </c>
    </row>
    <row r="78" ht="14.2" customHeight="1" spans="1:6">
      <c r="A78" s="81"/>
      <c r="B78" s="82"/>
      <c r="C78" s="31"/>
      <c r="D78" s="31"/>
      <c r="E78" s="115">
        <v>6</v>
      </c>
      <c r="F78" s="115">
        <v>4310209</v>
      </c>
    </row>
    <row r="79" ht="14.2" customHeight="1" spans="1:6">
      <c r="A79" s="86" t="s">
        <v>493</v>
      </c>
      <c r="B79" s="111" t="s">
        <v>494</v>
      </c>
      <c r="C79" s="31"/>
      <c r="D79" s="31"/>
      <c r="E79" s="7">
        <f>SUM(E80:E86)</f>
        <v>224.5</v>
      </c>
      <c r="F79" s="31"/>
    </row>
    <row r="80" ht="14.2" customHeight="1" spans="1:6">
      <c r="A80" s="79" t="s">
        <v>20</v>
      </c>
      <c r="B80" s="80"/>
      <c r="C80" s="31"/>
      <c r="D80" s="31"/>
      <c r="E80" s="77">
        <v>23</v>
      </c>
      <c r="F80" s="77" t="s">
        <v>231</v>
      </c>
    </row>
    <row r="81" ht="14.2" customHeight="1" spans="1:6">
      <c r="A81" s="112"/>
      <c r="B81" s="113"/>
      <c r="C81" s="31"/>
      <c r="D81" s="31"/>
      <c r="E81" s="77">
        <v>60</v>
      </c>
      <c r="F81" s="77" t="s">
        <v>231</v>
      </c>
    </row>
    <row r="82" ht="14.2" customHeight="1" spans="1:6">
      <c r="A82" s="112"/>
      <c r="B82" s="113"/>
      <c r="C82" s="31"/>
      <c r="D82" s="31"/>
      <c r="E82" s="77">
        <v>16.95</v>
      </c>
      <c r="F82" s="77">
        <v>4310061</v>
      </c>
    </row>
    <row r="83" ht="14.2" customHeight="1" spans="1:6">
      <c r="A83" s="112"/>
      <c r="B83" s="113"/>
      <c r="C83" s="31"/>
      <c r="D83" s="31"/>
      <c r="E83" s="77">
        <v>22.05</v>
      </c>
      <c r="F83" s="77">
        <v>4310062</v>
      </c>
    </row>
    <row r="84" ht="14.2" customHeight="1" spans="1:6">
      <c r="A84" s="112"/>
      <c r="B84" s="113"/>
      <c r="C84" s="31"/>
      <c r="D84" s="31"/>
      <c r="E84" s="77">
        <v>17.5</v>
      </c>
      <c r="F84" s="77">
        <v>4310057</v>
      </c>
    </row>
    <row r="85" ht="14.2" customHeight="1" spans="1:6">
      <c r="A85" s="112"/>
      <c r="B85" s="113"/>
      <c r="C85" s="31"/>
      <c r="D85" s="31"/>
      <c r="E85" s="77">
        <v>27</v>
      </c>
      <c r="F85" s="77" t="s">
        <v>104</v>
      </c>
    </row>
    <row r="86" ht="14.2" customHeight="1" spans="1:6">
      <c r="A86" s="81"/>
      <c r="B86" s="82"/>
      <c r="C86" s="31"/>
      <c r="D86" s="31"/>
      <c r="E86" s="77">
        <v>58</v>
      </c>
      <c r="F86" s="77" t="s">
        <v>103</v>
      </c>
    </row>
    <row r="87" ht="14.2" customHeight="1" spans="1:6">
      <c r="A87" s="86" t="s">
        <v>495</v>
      </c>
      <c r="B87" s="111" t="s">
        <v>496</v>
      </c>
      <c r="C87" s="31"/>
      <c r="D87" s="31"/>
      <c r="E87" s="7">
        <f>SUM(E88:E99)</f>
        <v>184.5</v>
      </c>
      <c r="F87" s="31"/>
    </row>
    <row r="88" ht="14.2" customHeight="1" spans="1:6">
      <c r="A88" s="79" t="s">
        <v>20</v>
      </c>
      <c r="B88" s="80"/>
      <c r="C88" s="31"/>
      <c r="D88" s="31"/>
      <c r="E88" s="115">
        <v>11.8</v>
      </c>
      <c r="F88" s="115" t="s">
        <v>139</v>
      </c>
    </row>
    <row r="89" ht="14.2" customHeight="1" spans="1:6">
      <c r="A89" s="112"/>
      <c r="B89" s="113"/>
      <c r="C89" s="31"/>
      <c r="D89" s="31"/>
      <c r="E89" s="115">
        <v>15</v>
      </c>
      <c r="F89" s="115" t="s">
        <v>231</v>
      </c>
    </row>
    <row r="90" ht="14.2" customHeight="1" spans="1:6">
      <c r="A90" s="112"/>
      <c r="B90" s="113"/>
      <c r="C90" s="31"/>
      <c r="D90" s="31"/>
      <c r="E90" s="115">
        <v>56</v>
      </c>
      <c r="F90" s="115" t="s">
        <v>231</v>
      </c>
    </row>
    <row r="91" ht="14.2" customHeight="1" spans="1:6">
      <c r="A91" s="112"/>
      <c r="B91" s="113"/>
      <c r="C91" s="31"/>
      <c r="D91" s="31"/>
      <c r="E91" s="115">
        <v>6.3</v>
      </c>
      <c r="F91" s="115" t="s">
        <v>104</v>
      </c>
    </row>
    <row r="92" ht="14.2" customHeight="1" spans="1:6">
      <c r="A92" s="112"/>
      <c r="B92" s="113"/>
      <c r="C92" s="31"/>
      <c r="D92" s="31"/>
      <c r="E92" s="115">
        <v>20</v>
      </c>
      <c r="F92" s="115" t="s">
        <v>104</v>
      </c>
    </row>
    <row r="93" ht="14.2" customHeight="1" spans="1:6">
      <c r="A93" s="112"/>
      <c r="B93" s="113"/>
      <c r="C93" s="31"/>
      <c r="D93" s="31"/>
      <c r="E93" s="77">
        <v>3.9</v>
      </c>
      <c r="F93" s="115" t="s">
        <v>139</v>
      </c>
    </row>
    <row r="94" ht="14.2" customHeight="1" spans="1:6">
      <c r="A94" s="112"/>
      <c r="B94" s="113"/>
      <c r="C94" s="31"/>
      <c r="D94" s="31"/>
      <c r="E94" s="115">
        <v>15</v>
      </c>
      <c r="F94" s="115" t="s">
        <v>497</v>
      </c>
    </row>
    <row r="95" ht="14.2" customHeight="1" spans="1:6">
      <c r="A95" s="112"/>
      <c r="B95" s="113"/>
      <c r="C95" s="31"/>
      <c r="D95" s="31"/>
      <c r="E95" s="115">
        <v>6</v>
      </c>
      <c r="F95" s="115" t="s">
        <v>231</v>
      </c>
    </row>
    <row r="96" ht="14.2" customHeight="1" spans="1:6">
      <c r="A96" s="112"/>
      <c r="B96" s="113"/>
      <c r="C96" s="31"/>
      <c r="D96" s="31"/>
      <c r="E96" s="115">
        <v>15</v>
      </c>
      <c r="F96" s="115" t="s">
        <v>231</v>
      </c>
    </row>
    <row r="97" ht="14.2" customHeight="1" spans="1:6">
      <c r="A97" s="112"/>
      <c r="B97" s="113"/>
      <c r="C97" s="31"/>
      <c r="D97" s="31"/>
      <c r="E97" s="115">
        <v>20</v>
      </c>
      <c r="F97" s="115" t="s">
        <v>231</v>
      </c>
    </row>
    <row r="98" ht="14.2" customHeight="1" spans="1:6">
      <c r="A98" s="112"/>
      <c r="B98" s="113"/>
      <c r="C98" s="31"/>
      <c r="D98" s="31"/>
      <c r="E98" s="115">
        <v>10</v>
      </c>
      <c r="F98" s="115" t="s">
        <v>231</v>
      </c>
    </row>
    <row r="99" ht="14.2" customHeight="1" spans="1:6">
      <c r="A99" s="81"/>
      <c r="B99" s="82"/>
      <c r="C99" s="31"/>
      <c r="D99" s="31"/>
      <c r="E99" s="115">
        <v>5.5</v>
      </c>
      <c r="F99" s="115" t="s">
        <v>88</v>
      </c>
    </row>
    <row r="100" ht="14.2" customHeight="1" spans="1:6">
      <c r="A100" s="86" t="s">
        <v>498</v>
      </c>
      <c r="B100" s="116" t="s">
        <v>499</v>
      </c>
      <c r="C100" s="31"/>
      <c r="D100" s="31"/>
      <c r="E100" s="7">
        <f>SUM(E101:E111)</f>
        <v>121</v>
      </c>
      <c r="F100" s="31"/>
    </row>
    <row r="101" ht="14.2" customHeight="1" spans="1:6">
      <c r="A101" s="79" t="s">
        <v>82</v>
      </c>
      <c r="B101" s="80"/>
      <c r="C101" s="31"/>
      <c r="D101" s="31"/>
      <c r="E101" s="115">
        <v>11</v>
      </c>
      <c r="F101" s="115" t="s">
        <v>104</v>
      </c>
    </row>
    <row r="102" ht="14.2" customHeight="1" spans="1:6">
      <c r="A102" s="112"/>
      <c r="B102" s="113"/>
      <c r="C102" s="31"/>
      <c r="D102" s="31"/>
      <c r="E102" s="115">
        <v>19</v>
      </c>
      <c r="F102" s="115" t="s">
        <v>103</v>
      </c>
    </row>
    <row r="103" ht="14.2" customHeight="1" spans="1:6">
      <c r="A103" s="112"/>
      <c r="B103" s="113"/>
      <c r="C103" s="31"/>
      <c r="D103" s="31"/>
      <c r="E103" s="115">
        <v>16</v>
      </c>
      <c r="F103" s="115" t="s">
        <v>500</v>
      </c>
    </row>
    <row r="104" ht="14.2" customHeight="1" spans="1:6">
      <c r="A104" s="112"/>
      <c r="B104" s="113"/>
      <c r="C104" s="31"/>
      <c r="D104" s="31"/>
      <c r="E104" s="115">
        <v>9</v>
      </c>
      <c r="F104" s="115" t="s">
        <v>501</v>
      </c>
    </row>
    <row r="105" ht="14.2" customHeight="1" spans="1:6">
      <c r="A105" s="112"/>
      <c r="B105" s="113"/>
      <c r="C105" s="31"/>
      <c r="D105" s="31"/>
      <c r="E105" s="115">
        <v>10</v>
      </c>
      <c r="F105" s="115" t="s">
        <v>501</v>
      </c>
    </row>
    <row r="106" ht="14.2" customHeight="1" spans="1:6">
      <c r="A106" s="112"/>
      <c r="B106" s="113"/>
      <c r="C106" s="31"/>
      <c r="D106" s="31"/>
      <c r="E106" s="115">
        <v>5</v>
      </c>
      <c r="F106" s="115" t="s">
        <v>231</v>
      </c>
    </row>
    <row r="107" ht="14.2" customHeight="1" spans="1:6">
      <c r="A107" s="112"/>
      <c r="B107" s="113"/>
      <c r="C107" s="31"/>
      <c r="D107" s="31"/>
      <c r="E107" s="115">
        <v>25</v>
      </c>
      <c r="F107" s="115" t="s">
        <v>502</v>
      </c>
    </row>
    <row r="108" ht="14.2" customHeight="1" spans="1:6">
      <c r="A108" s="112"/>
      <c r="B108" s="113"/>
      <c r="C108" s="31"/>
      <c r="D108" s="31"/>
      <c r="E108" s="115">
        <v>10.5</v>
      </c>
      <c r="F108" s="115" t="s">
        <v>503</v>
      </c>
    </row>
    <row r="109" ht="14.2" customHeight="1" spans="1:6">
      <c r="A109" s="112"/>
      <c r="B109" s="113"/>
      <c r="C109" s="31"/>
      <c r="D109" s="31"/>
      <c r="E109" s="115">
        <v>3</v>
      </c>
      <c r="F109" s="115" t="s">
        <v>126</v>
      </c>
    </row>
    <row r="110" ht="14.2" customHeight="1" spans="1:6">
      <c r="A110" s="112"/>
      <c r="B110" s="113"/>
      <c r="C110" s="31"/>
      <c r="D110" s="31"/>
      <c r="E110" s="115">
        <v>3.5</v>
      </c>
      <c r="F110" s="115" t="s">
        <v>104</v>
      </c>
    </row>
    <row r="111" ht="14.2" customHeight="1" spans="1:6">
      <c r="A111" s="81"/>
      <c r="B111" s="82"/>
      <c r="C111" s="31"/>
      <c r="D111" s="31"/>
      <c r="E111" s="115">
        <v>9</v>
      </c>
      <c r="F111" s="115" t="s">
        <v>503</v>
      </c>
    </row>
    <row r="112" ht="14.2" customHeight="1" spans="1:6">
      <c r="A112" s="117" t="s">
        <v>504</v>
      </c>
      <c r="B112" s="118" t="s">
        <v>505</v>
      </c>
      <c r="C112" s="31"/>
      <c r="D112" s="31"/>
      <c r="E112" s="7">
        <v>177.5</v>
      </c>
      <c r="F112" s="31"/>
    </row>
    <row r="113" ht="14.2" customHeight="1" spans="1:6">
      <c r="A113" s="79" t="s">
        <v>20</v>
      </c>
      <c r="B113" s="80"/>
      <c r="C113" s="64"/>
      <c r="D113" s="31"/>
      <c r="E113" s="115">
        <v>16</v>
      </c>
      <c r="F113" s="115">
        <v>4310463</v>
      </c>
    </row>
    <row r="114" ht="14.2" customHeight="1" spans="1:6">
      <c r="A114" s="112"/>
      <c r="B114" s="113"/>
      <c r="C114" s="64"/>
      <c r="D114" s="31"/>
      <c r="E114" s="77">
        <v>16</v>
      </c>
      <c r="F114" s="77" t="s">
        <v>104</v>
      </c>
    </row>
    <row r="115" ht="14.2" customHeight="1" spans="1:6">
      <c r="A115" s="112"/>
      <c r="B115" s="113"/>
      <c r="C115" s="64"/>
      <c r="D115" s="31"/>
      <c r="E115" s="77">
        <v>15</v>
      </c>
      <c r="F115" s="77" t="s">
        <v>231</v>
      </c>
    </row>
    <row r="116" ht="14.2" customHeight="1" spans="1:6">
      <c r="A116" s="112"/>
      <c r="B116" s="113"/>
      <c r="C116" s="64"/>
      <c r="D116" s="31"/>
      <c r="E116" s="77">
        <v>25</v>
      </c>
      <c r="F116" s="77" t="s">
        <v>231</v>
      </c>
    </row>
    <row r="117" ht="14.2" customHeight="1" spans="1:6">
      <c r="A117" s="112"/>
      <c r="B117" s="113"/>
      <c r="C117" s="64"/>
      <c r="D117" s="31"/>
      <c r="E117" s="77">
        <v>40</v>
      </c>
      <c r="F117" s="77" t="s">
        <v>231</v>
      </c>
    </row>
    <row r="118" ht="14.2" customHeight="1" spans="1:6">
      <c r="A118" s="112"/>
      <c r="B118" s="113"/>
      <c r="C118" s="64"/>
      <c r="D118" s="31"/>
      <c r="E118" s="115">
        <v>9</v>
      </c>
      <c r="F118" s="115">
        <v>4310465</v>
      </c>
    </row>
    <row r="119" ht="14.2" customHeight="1" spans="1:6">
      <c r="A119" s="112"/>
      <c r="B119" s="113"/>
      <c r="C119" s="64"/>
      <c r="D119" s="31"/>
      <c r="E119" s="115">
        <v>44.5</v>
      </c>
      <c r="F119" s="115" t="s">
        <v>231</v>
      </c>
    </row>
    <row r="120" ht="14.2" customHeight="1" spans="1:6">
      <c r="A120" s="95"/>
      <c r="B120" s="119"/>
      <c r="C120" s="64"/>
      <c r="D120" s="31"/>
      <c r="E120" s="7">
        <v>12</v>
      </c>
      <c r="F120" s="7" t="s">
        <v>139</v>
      </c>
    </row>
    <row r="121" ht="14.2" customHeight="1" spans="1:6">
      <c r="A121" s="117" t="s">
        <v>506</v>
      </c>
      <c r="B121" s="120" t="s">
        <v>507</v>
      </c>
      <c r="C121" s="31"/>
      <c r="D121" s="31"/>
      <c r="E121" s="7">
        <f>SUM(E122:E127)</f>
        <v>88</v>
      </c>
      <c r="F121" s="31"/>
    </row>
    <row r="122" ht="14.2" customHeight="1" spans="1:6">
      <c r="A122" s="79" t="s">
        <v>20</v>
      </c>
      <c r="B122" s="80"/>
      <c r="C122" s="31"/>
      <c r="D122" s="31"/>
      <c r="E122" s="115">
        <v>13</v>
      </c>
      <c r="F122" s="115" t="s">
        <v>103</v>
      </c>
    </row>
    <row r="123" ht="14.2" customHeight="1" spans="1:6">
      <c r="A123" s="112"/>
      <c r="B123" s="113"/>
      <c r="C123" s="31"/>
      <c r="D123" s="31"/>
      <c r="E123" s="115">
        <v>11</v>
      </c>
      <c r="F123" s="115" t="s">
        <v>104</v>
      </c>
    </row>
    <row r="124" ht="14.2" customHeight="1" spans="1:6">
      <c r="A124" s="112"/>
      <c r="B124" s="113"/>
      <c r="C124" s="31"/>
      <c r="D124" s="31"/>
      <c r="E124" s="115">
        <v>30</v>
      </c>
      <c r="F124" s="115" t="s">
        <v>231</v>
      </c>
    </row>
    <row r="125" ht="14.2" customHeight="1" spans="1:6">
      <c r="A125" s="112"/>
      <c r="B125" s="113"/>
      <c r="C125" s="31"/>
      <c r="D125" s="31"/>
      <c r="E125" s="115">
        <v>11.05</v>
      </c>
      <c r="F125" s="115">
        <v>4310401</v>
      </c>
    </row>
    <row r="126" ht="14.2" customHeight="1" spans="1:6">
      <c r="A126" s="112"/>
      <c r="B126" s="113"/>
      <c r="C126" s="31"/>
      <c r="D126" s="31"/>
      <c r="E126" s="115">
        <v>10.95</v>
      </c>
      <c r="F126" s="115">
        <v>4310403</v>
      </c>
    </row>
    <row r="127" ht="14.2" customHeight="1" spans="1:6">
      <c r="A127" s="81"/>
      <c r="B127" s="82"/>
      <c r="C127" s="31"/>
      <c r="D127" s="31"/>
      <c r="E127" s="115">
        <v>12</v>
      </c>
      <c r="F127" s="115" t="s">
        <v>231</v>
      </c>
    </row>
    <row r="128" ht="14.2" customHeight="1" spans="1:6">
      <c r="A128" s="101" t="s">
        <v>508</v>
      </c>
      <c r="B128" s="114" t="s">
        <v>509</v>
      </c>
      <c r="C128" s="31"/>
      <c r="D128" s="31"/>
      <c r="E128" s="7">
        <f>SUM(E129:E130)</f>
        <v>55</v>
      </c>
      <c r="F128" s="31"/>
    </row>
    <row r="129" ht="14.2" customHeight="1" spans="1:6">
      <c r="A129" s="112"/>
      <c r="B129" s="113"/>
      <c r="C129" s="31"/>
      <c r="D129" s="31"/>
      <c r="E129" s="115">
        <v>48</v>
      </c>
      <c r="F129" s="115" t="s">
        <v>231</v>
      </c>
    </row>
    <row r="130" ht="14.2" customHeight="1" spans="1:6">
      <c r="A130" s="81"/>
      <c r="B130" s="82"/>
      <c r="C130" s="31"/>
      <c r="D130" s="31"/>
      <c r="E130" s="115">
        <v>7</v>
      </c>
      <c r="F130" s="115" t="s">
        <v>231</v>
      </c>
    </row>
    <row r="131" ht="14.2" customHeight="1" spans="1:6">
      <c r="A131" s="86" t="s">
        <v>510</v>
      </c>
      <c r="B131" s="116" t="s">
        <v>511</v>
      </c>
      <c r="C131" s="31"/>
      <c r="D131" s="31"/>
      <c r="E131" s="7">
        <v>378.5</v>
      </c>
      <c r="F131" s="31"/>
    </row>
    <row r="132" ht="14.2" customHeight="1" spans="1:6">
      <c r="A132" s="79" t="s">
        <v>20</v>
      </c>
      <c r="B132" s="80"/>
      <c r="C132" s="64"/>
      <c r="D132" s="31"/>
      <c r="E132" s="115">
        <v>19.22</v>
      </c>
      <c r="F132" s="115" t="s">
        <v>104</v>
      </c>
    </row>
    <row r="133" ht="14.2" customHeight="1" spans="1:6">
      <c r="A133" s="112"/>
      <c r="B133" s="113"/>
      <c r="C133" s="64"/>
      <c r="D133" s="31"/>
      <c r="E133" s="115">
        <v>5.13</v>
      </c>
      <c r="F133" s="115" t="s">
        <v>104</v>
      </c>
    </row>
    <row r="134" ht="14.2" customHeight="1" spans="1:6">
      <c r="A134" s="112"/>
      <c r="B134" s="113"/>
      <c r="C134" s="64"/>
      <c r="D134" s="31"/>
      <c r="E134" s="115">
        <v>5.53</v>
      </c>
      <c r="F134" s="115" t="s">
        <v>104</v>
      </c>
    </row>
    <row r="135" ht="14.2" customHeight="1" spans="1:6">
      <c r="A135" s="112"/>
      <c r="B135" s="113"/>
      <c r="C135" s="64"/>
      <c r="D135" s="31"/>
      <c r="E135" s="115">
        <v>10.26</v>
      </c>
      <c r="F135" s="115" t="s">
        <v>104</v>
      </c>
    </row>
    <row r="136" ht="14.2" customHeight="1" spans="1:6">
      <c r="A136" s="112"/>
      <c r="B136" s="113"/>
      <c r="C136" s="64"/>
      <c r="D136" s="31"/>
      <c r="E136" s="115">
        <v>23.01</v>
      </c>
      <c r="F136" s="115" t="s">
        <v>104</v>
      </c>
    </row>
    <row r="137" ht="14.2" customHeight="1" spans="1:6">
      <c r="A137" s="112"/>
      <c r="B137" s="113"/>
      <c r="C137" s="64"/>
      <c r="D137" s="31"/>
      <c r="E137" s="115">
        <v>95.4</v>
      </c>
      <c r="F137" s="115" t="s">
        <v>231</v>
      </c>
    </row>
    <row r="138" ht="14.2" customHeight="1" spans="1:6">
      <c r="A138" s="112"/>
      <c r="B138" s="113"/>
      <c r="C138" s="64"/>
      <c r="D138" s="31"/>
      <c r="E138" s="115">
        <v>97.45</v>
      </c>
      <c r="F138" s="115" t="s">
        <v>103</v>
      </c>
    </row>
    <row r="139" ht="14.2" customHeight="1" spans="1:6">
      <c r="A139" s="112"/>
      <c r="B139" s="113"/>
      <c r="C139" s="64"/>
      <c r="D139" s="31"/>
      <c r="E139" s="115">
        <v>45</v>
      </c>
      <c r="F139" s="115" t="s">
        <v>231</v>
      </c>
    </row>
    <row r="140" ht="14.2" customHeight="1" spans="1:6">
      <c r="A140" s="112"/>
      <c r="B140" s="113"/>
      <c r="C140" s="64"/>
      <c r="D140" s="31"/>
      <c r="E140" s="77">
        <v>15</v>
      </c>
      <c r="F140" s="77" t="s">
        <v>512</v>
      </c>
    </row>
    <row r="141" ht="14.2" customHeight="1" spans="1:6">
      <c r="A141" s="106"/>
      <c r="B141" s="121"/>
      <c r="C141" s="64"/>
      <c r="D141" s="31"/>
      <c r="E141" s="115">
        <v>48</v>
      </c>
      <c r="F141" s="115" t="s">
        <v>104</v>
      </c>
    </row>
    <row r="142" ht="14.2" customHeight="1" spans="1:6">
      <c r="A142" s="95"/>
      <c r="B142" s="119"/>
      <c r="C142" s="64"/>
      <c r="D142" s="31"/>
      <c r="E142" s="115">
        <v>14.5</v>
      </c>
      <c r="F142" s="77" t="s">
        <v>512</v>
      </c>
    </row>
    <row r="143" ht="14.2" customHeight="1" spans="1:6">
      <c r="A143" s="117" t="s">
        <v>513</v>
      </c>
      <c r="B143" s="120" t="s">
        <v>514</v>
      </c>
      <c r="C143" s="31"/>
      <c r="D143" s="31"/>
      <c r="E143" s="7">
        <f>SUM(E144:E145)</f>
        <v>63</v>
      </c>
      <c r="F143" s="31"/>
    </row>
    <row r="144" ht="14.2" customHeight="1" spans="1:6">
      <c r="A144" s="79" t="s">
        <v>20</v>
      </c>
      <c r="B144" s="80"/>
      <c r="C144" s="31"/>
      <c r="D144" s="31"/>
      <c r="E144" s="115">
        <v>22</v>
      </c>
      <c r="F144" s="115" t="s">
        <v>103</v>
      </c>
    </row>
    <row r="145" ht="14.2" customHeight="1" spans="1:6">
      <c r="A145" s="81"/>
      <c r="B145" s="82"/>
      <c r="C145" s="31"/>
      <c r="D145" s="31"/>
      <c r="E145" s="115">
        <v>41</v>
      </c>
      <c r="F145" s="115" t="s">
        <v>231</v>
      </c>
    </row>
    <row r="146" ht="14.2" customHeight="1" spans="1:6">
      <c r="A146" s="86" t="s">
        <v>515</v>
      </c>
      <c r="B146" s="118" t="s">
        <v>516</v>
      </c>
      <c r="C146" s="31"/>
      <c r="D146" s="31"/>
      <c r="E146" s="7">
        <v>96.5</v>
      </c>
      <c r="F146" s="31"/>
    </row>
    <row r="147" ht="14.2" customHeight="1" spans="1:6">
      <c r="A147" s="79" t="s">
        <v>20</v>
      </c>
      <c r="B147" s="80"/>
      <c r="C147" s="64"/>
      <c r="D147" s="31"/>
      <c r="E147" s="115">
        <v>20</v>
      </c>
      <c r="F147" s="115" t="s">
        <v>231</v>
      </c>
    </row>
    <row r="148" ht="14.2" customHeight="1" spans="1:6">
      <c r="A148" s="112"/>
      <c r="B148" s="113"/>
      <c r="C148" s="64"/>
      <c r="D148" s="31"/>
      <c r="E148" s="115">
        <v>16</v>
      </c>
      <c r="F148" s="115">
        <v>4310081</v>
      </c>
    </row>
    <row r="149" ht="14.2" customHeight="1" spans="1:6">
      <c r="A149" s="112"/>
      <c r="B149" s="113"/>
      <c r="C149" s="64"/>
      <c r="D149" s="31"/>
      <c r="E149" s="115">
        <v>10.5</v>
      </c>
      <c r="F149" s="115">
        <v>4310082</v>
      </c>
    </row>
    <row r="150" ht="14.2" customHeight="1" spans="1:6">
      <c r="A150" s="112"/>
      <c r="B150" s="113"/>
      <c r="C150" s="64"/>
      <c r="D150" s="31"/>
      <c r="E150" s="115">
        <v>11</v>
      </c>
      <c r="F150" s="115" t="s">
        <v>85</v>
      </c>
    </row>
    <row r="151" ht="14.2" customHeight="1" spans="1:6">
      <c r="A151" s="112"/>
      <c r="B151" s="113"/>
      <c r="C151" s="64"/>
      <c r="D151" s="31"/>
      <c r="E151" s="111">
        <v>11</v>
      </c>
      <c r="F151" s="115" t="s">
        <v>103</v>
      </c>
    </row>
    <row r="152" ht="14.2" customHeight="1" spans="1:6">
      <c r="A152" s="112"/>
      <c r="B152" s="113"/>
      <c r="C152" s="64"/>
      <c r="D152" s="31"/>
      <c r="E152" s="115">
        <v>15</v>
      </c>
      <c r="F152" s="115" t="s">
        <v>231</v>
      </c>
    </row>
    <row r="153" ht="14.2" customHeight="1" spans="1:6">
      <c r="A153" s="106"/>
      <c r="B153" s="121"/>
      <c r="C153" s="64"/>
      <c r="D153" s="31"/>
      <c r="E153" s="7">
        <v>8</v>
      </c>
      <c r="F153" s="7" t="s">
        <v>104</v>
      </c>
    </row>
    <row r="154" ht="14.2" customHeight="1" spans="1:6">
      <c r="A154" s="95"/>
      <c r="B154" s="119"/>
      <c r="C154" s="64"/>
      <c r="D154" s="31"/>
      <c r="E154" s="7">
        <v>5</v>
      </c>
      <c r="F154" s="7" t="s">
        <v>88</v>
      </c>
    </row>
    <row r="155" ht="14.2" customHeight="1" spans="1:6">
      <c r="A155" s="86" t="s">
        <v>517</v>
      </c>
      <c r="B155" s="111" t="s">
        <v>518</v>
      </c>
      <c r="C155" s="31"/>
      <c r="D155" s="31"/>
      <c r="E155" s="7">
        <f>SUM(E156:E159)</f>
        <v>75</v>
      </c>
      <c r="F155" s="31"/>
    </row>
    <row r="156" ht="14.2" customHeight="1" spans="1:6">
      <c r="A156" s="79" t="s">
        <v>20</v>
      </c>
      <c r="B156" s="80"/>
      <c r="C156" s="31"/>
      <c r="D156" s="31"/>
      <c r="E156" s="115">
        <v>16.2</v>
      </c>
      <c r="F156" s="115" t="s">
        <v>104</v>
      </c>
    </row>
    <row r="157" ht="14.2" customHeight="1" spans="1:6">
      <c r="A157" s="112"/>
      <c r="B157" s="113"/>
      <c r="C157" s="31"/>
      <c r="D157" s="31"/>
      <c r="E157" s="115">
        <v>36.9</v>
      </c>
      <c r="F157" s="115" t="s">
        <v>104</v>
      </c>
    </row>
    <row r="158" ht="14.2" customHeight="1" spans="1:6">
      <c r="A158" s="112"/>
      <c r="B158" s="113"/>
      <c r="C158" s="31"/>
      <c r="D158" s="31"/>
      <c r="E158" s="115">
        <v>4</v>
      </c>
      <c r="F158" s="115" t="s">
        <v>104</v>
      </c>
    </row>
    <row r="159" ht="14.2" customHeight="1" spans="1:6">
      <c r="A159" s="81"/>
      <c r="B159" s="82"/>
      <c r="C159" s="31"/>
      <c r="D159" s="31"/>
      <c r="E159" s="115">
        <v>17.9</v>
      </c>
      <c r="F159" s="115" t="s">
        <v>104</v>
      </c>
    </row>
    <row r="160" ht="14.2" customHeight="1" spans="1:6">
      <c r="A160" s="96" t="s">
        <v>519</v>
      </c>
      <c r="B160" s="111" t="s">
        <v>520</v>
      </c>
      <c r="C160" s="31"/>
      <c r="D160" s="31"/>
      <c r="E160" s="7">
        <v>100.5</v>
      </c>
      <c r="F160" s="31"/>
    </row>
    <row r="161" ht="14.2" customHeight="1" spans="1:6">
      <c r="A161" s="79" t="s">
        <v>20</v>
      </c>
      <c r="B161" s="80"/>
      <c r="C161" s="31"/>
      <c r="D161" s="31"/>
      <c r="E161" s="77">
        <v>39.5</v>
      </c>
      <c r="F161" s="77" t="s">
        <v>231</v>
      </c>
    </row>
    <row r="162" ht="14.2" customHeight="1" spans="1:6">
      <c r="A162" s="81"/>
      <c r="B162" s="82"/>
      <c r="C162" s="31"/>
      <c r="D162" s="31"/>
      <c r="E162" s="77">
        <v>3</v>
      </c>
      <c r="F162" s="77" t="s">
        <v>231</v>
      </c>
    </row>
    <row r="163" ht="14.2" customHeight="1" spans="1:6">
      <c r="A163" s="106"/>
      <c r="B163" s="119"/>
      <c r="C163" s="31"/>
      <c r="D163" s="31"/>
      <c r="E163" s="7">
        <v>10</v>
      </c>
      <c r="F163" s="115" t="s">
        <v>104</v>
      </c>
    </row>
    <row r="164" ht="14.2" customHeight="1" spans="1:6">
      <c r="A164" s="106"/>
      <c r="B164" s="119"/>
      <c r="C164" s="31"/>
      <c r="D164" s="31"/>
      <c r="E164" s="7">
        <v>24</v>
      </c>
      <c r="F164" s="77" t="s">
        <v>231</v>
      </c>
    </row>
    <row r="165" ht="14.2" customHeight="1" spans="1:6">
      <c r="A165" s="106"/>
      <c r="B165" s="119"/>
      <c r="C165" s="31"/>
      <c r="D165" s="31"/>
      <c r="E165" s="7">
        <v>24</v>
      </c>
      <c r="F165" s="77" t="s">
        <v>231</v>
      </c>
    </row>
    <row r="166" ht="14.2" customHeight="1" spans="1:6">
      <c r="A166" s="86" t="s">
        <v>521</v>
      </c>
      <c r="B166" s="111" t="s">
        <v>522</v>
      </c>
      <c r="C166" s="31"/>
      <c r="D166" s="31"/>
      <c r="E166" s="7">
        <f>SUM(E167:E172)</f>
        <v>86.5</v>
      </c>
      <c r="F166" s="31"/>
    </row>
    <row r="167" ht="14.2" customHeight="1" spans="1:6">
      <c r="A167" s="122" t="s">
        <v>20</v>
      </c>
      <c r="B167" s="116"/>
      <c r="C167" s="31"/>
      <c r="D167" s="31"/>
      <c r="E167" s="115">
        <v>10</v>
      </c>
      <c r="F167" s="115" t="s">
        <v>104</v>
      </c>
    </row>
    <row r="168" ht="14.2" customHeight="1" spans="1:6">
      <c r="A168" s="123"/>
      <c r="B168" s="124"/>
      <c r="C168" s="31"/>
      <c r="D168" s="31"/>
      <c r="E168" s="115">
        <v>18</v>
      </c>
      <c r="F168" s="115" t="s">
        <v>231</v>
      </c>
    </row>
    <row r="169" ht="14.2" customHeight="1" spans="1:6">
      <c r="A169" s="123"/>
      <c r="B169" s="124"/>
      <c r="C169" s="31"/>
      <c r="D169" s="31"/>
      <c r="E169" s="115">
        <v>34.35</v>
      </c>
      <c r="F169" s="115">
        <v>4310256</v>
      </c>
    </row>
    <row r="170" ht="14.2" customHeight="1" spans="1:6">
      <c r="A170" s="123"/>
      <c r="B170" s="124"/>
      <c r="C170" s="31"/>
      <c r="D170" s="31"/>
      <c r="E170" s="115">
        <v>0.75</v>
      </c>
      <c r="F170" s="115">
        <v>4310257</v>
      </c>
    </row>
    <row r="171" ht="14.2" customHeight="1" spans="1:6">
      <c r="A171" s="123"/>
      <c r="B171" s="124"/>
      <c r="C171" s="31"/>
      <c r="D171" s="31"/>
      <c r="E171" s="115">
        <v>5.55</v>
      </c>
      <c r="F171" s="115">
        <v>4310258</v>
      </c>
    </row>
    <row r="172" ht="14.2" customHeight="1" spans="1:6">
      <c r="A172" s="125"/>
      <c r="B172" s="126"/>
      <c r="C172" s="31"/>
      <c r="D172" s="31"/>
      <c r="E172" s="115">
        <v>17.85</v>
      </c>
      <c r="F172" s="115">
        <v>4310721</v>
      </c>
    </row>
    <row r="173" ht="14.2" customHeight="1" spans="1:6">
      <c r="A173" s="86" t="s">
        <v>523</v>
      </c>
      <c r="B173" s="111" t="s">
        <v>524</v>
      </c>
      <c r="C173" s="31"/>
      <c r="D173" s="31"/>
      <c r="E173" s="7">
        <f>SUM(E174:E181)</f>
        <v>151.5</v>
      </c>
      <c r="F173" s="31"/>
    </row>
    <row r="174" ht="14.2" customHeight="1" spans="1:6">
      <c r="A174" s="79" t="s">
        <v>20</v>
      </c>
      <c r="B174" s="80"/>
      <c r="C174" s="31"/>
      <c r="D174" s="31"/>
      <c r="E174" s="115">
        <v>16.3</v>
      </c>
      <c r="F174" s="115" t="s">
        <v>104</v>
      </c>
    </row>
    <row r="175" ht="14.2" customHeight="1" spans="1:6">
      <c r="A175" s="112"/>
      <c r="B175" s="113"/>
      <c r="C175" s="31"/>
      <c r="D175" s="31"/>
      <c r="E175" s="115">
        <v>17.5</v>
      </c>
      <c r="F175" s="115" t="s">
        <v>104</v>
      </c>
    </row>
    <row r="176" ht="14.2" customHeight="1" spans="1:6">
      <c r="A176" s="112"/>
      <c r="B176" s="113"/>
      <c r="C176" s="31"/>
      <c r="D176" s="31"/>
      <c r="E176" s="115">
        <v>4.05</v>
      </c>
      <c r="F176" s="115">
        <v>4310393</v>
      </c>
    </row>
    <row r="177" ht="14.2" customHeight="1" spans="1:6">
      <c r="A177" s="112"/>
      <c r="B177" s="113"/>
      <c r="C177" s="31"/>
      <c r="D177" s="31"/>
      <c r="E177" s="115">
        <v>22.5</v>
      </c>
      <c r="F177" s="115" t="s">
        <v>126</v>
      </c>
    </row>
    <row r="178" ht="14.2" customHeight="1" spans="1:6">
      <c r="A178" s="112"/>
      <c r="B178" s="113"/>
      <c r="C178" s="31"/>
      <c r="D178" s="31"/>
      <c r="E178" s="115">
        <v>47</v>
      </c>
      <c r="F178" s="115" t="s">
        <v>139</v>
      </c>
    </row>
    <row r="179" ht="14.2" customHeight="1" spans="1:6">
      <c r="A179" s="112"/>
      <c r="B179" s="113"/>
      <c r="C179" s="31"/>
      <c r="D179" s="31"/>
      <c r="E179" s="115">
        <v>10</v>
      </c>
      <c r="F179" s="115">
        <v>4310389</v>
      </c>
    </row>
    <row r="180" ht="14.2" customHeight="1" spans="1:6">
      <c r="A180" s="112"/>
      <c r="B180" s="113"/>
      <c r="C180" s="31"/>
      <c r="D180" s="31"/>
      <c r="E180" s="115">
        <v>21.15</v>
      </c>
      <c r="F180" s="115">
        <v>4310392</v>
      </c>
    </row>
    <row r="181" ht="14.2" customHeight="1" spans="1:6">
      <c r="A181" s="81"/>
      <c r="B181" s="82"/>
      <c r="C181" s="31"/>
      <c r="D181" s="31"/>
      <c r="E181" s="115">
        <v>13</v>
      </c>
      <c r="F181" s="115" t="s">
        <v>126</v>
      </c>
    </row>
    <row r="182" ht="14.2" customHeight="1" spans="1:6">
      <c r="A182" s="86" t="s">
        <v>525</v>
      </c>
      <c r="B182" s="111" t="s">
        <v>526</v>
      </c>
      <c r="C182" s="31"/>
      <c r="D182" s="31"/>
      <c r="E182" s="7">
        <v>196.5</v>
      </c>
      <c r="F182" s="31"/>
    </row>
    <row r="183" ht="14.2" customHeight="1" spans="1:6">
      <c r="A183" s="79" t="s">
        <v>20</v>
      </c>
      <c r="B183" s="80"/>
      <c r="C183" s="64"/>
      <c r="D183" s="31"/>
      <c r="E183" s="77">
        <v>12</v>
      </c>
      <c r="F183" s="77" t="s">
        <v>126</v>
      </c>
    </row>
    <row r="184" ht="14.2" customHeight="1" spans="1:6">
      <c r="A184" s="112"/>
      <c r="B184" s="113"/>
      <c r="C184" s="64"/>
      <c r="D184" s="31"/>
      <c r="E184" s="77">
        <v>38.1</v>
      </c>
      <c r="F184" s="77" t="s">
        <v>104</v>
      </c>
    </row>
    <row r="185" ht="14.2" customHeight="1" spans="1:6">
      <c r="A185" s="112"/>
      <c r="B185" s="113"/>
      <c r="C185" s="64"/>
      <c r="D185" s="31"/>
      <c r="E185" s="77">
        <v>18.5</v>
      </c>
      <c r="F185" s="77" t="s">
        <v>126</v>
      </c>
    </row>
    <row r="186" ht="14.2" customHeight="1" spans="1:6">
      <c r="A186" s="112"/>
      <c r="B186" s="113"/>
      <c r="C186" s="64"/>
      <c r="D186" s="31"/>
      <c r="E186" s="77">
        <v>10</v>
      </c>
      <c r="F186" s="77" t="s">
        <v>126</v>
      </c>
    </row>
    <row r="187" ht="14.2" customHeight="1" spans="1:6">
      <c r="A187" s="112"/>
      <c r="B187" s="113"/>
      <c r="C187" s="64"/>
      <c r="D187" s="31"/>
      <c r="E187" s="77">
        <v>7.05</v>
      </c>
      <c r="F187" s="77">
        <v>4310426</v>
      </c>
    </row>
    <row r="188" ht="14.2" customHeight="1" spans="1:6">
      <c r="A188" s="112"/>
      <c r="B188" s="113"/>
      <c r="C188" s="64"/>
      <c r="D188" s="31"/>
      <c r="E188" s="77">
        <v>10.25</v>
      </c>
      <c r="F188" s="77">
        <v>4310427</v>
      </c>
    </row>
    <row r="189" ht="14.2" customHeight="1" spans="1:6">
      <c r="A189" s="112"/>
      <c r="B189" s="113"/>
      <c r="C189" s="64"/>
      <c r="D189" s="31"/>
      <c r="E189" s="77">
        <v>7.05</v>
      </c>
      <c r="F189" s="77">
        <v>4310430</v>
      </c>
    </row>
    <row r="190" ht="14.2" customHeight="1" spans="1:6">
      <c r="A190" s="81"/>
      <c r="B190" s="113"/>
      <c r="C190" s="64"/>
      <c r="D190" s="31"/>
      <c r="E190" s="77">
        <v>7.05</v>
      </c>
      <c r="F190" s="77">
        <v>4310431</v>
      </c>
    </row>
    <row r="191" ht="14.2" customHeight="1" spans="1:6">
      <c r="A191" s="106"/>
      <c r="B191" s="121"/>
      <c r="C191" s="64"/>
      <c r="D191" s="31"/>
      <c r="E191" s="77">
        <v>12</v>
      </c>
      <c r="F191" s="77" t="s">
        <v>126</v>
      </c>
    </row>
    <row r="192" ht="14.2" customHeight="1" spans="1:6">
      <c r="A192" s="106"/>
      <c r="B192" s="121"/>
      <c r="C192" s="64"/>
      <c r="D192" s="31"/>
      <c r="E192" s="77">
        <v>27</v>
      </c>
      <c r="F192" s="77" t="s">
        <v>139</v>
      </c>
    </row>
    <row r="193" ht="14.2" customHeight="1" spans="1:6">
      <c r="A193" s="106"/>
      <c r="B193" s="121"/>
      <c r="C193" s="64"/>
      <c r="D193" s="31"/>
      <c r="E193" s="77">
        <v>10.5</v>
      </c>
      <c r="F193" s="77" t="s">
        <v>139</v>
      </c>
    </row>
    <row r="194" ht="14.2" customHeight="1" spans="1:6">
      <c r="A194" s="106"/>
      <c r="B194" s="121"/>
      <c r="C194" s="64"/>
      <c r="D194" s="31"/>
      <c r="E194" s="77">
        <v>7.5</v>
      </c>
      <c r="F194" s="77" t="s">
        <v>527</v>
      </c>
    </row>
    <row r="195" ht="14.2" customHeight="1" spans="1:6">
      <c r="A195" s="106"/>
      <c r="B195" s="121"/>
      <c r="C195" s="64"/>
      <c r="D195" s="31"/>
      <c r="E195" s="77">
        <v>23.5</v>
      </c>
      <c r="F195" s="77" t="s">
        <v>104</v>
      </c>
    </row>
    <row r="196" ht="14.2" customHeight="1" spans="1:6">
      <c r="A196" s="106"/>
      <c r="B196" s="121"/>
      <c r="C196" s="64"/>
      <c r="D196" s="31"/>
      <c r="E196" s="77">
        <v>3</v>
      </c>
      <c r="F196" s="77" t="s">
        <v>106</v>
      </c>
    </row>
    <row r="197" ht="14.2" customHeight="1" spans="1:6">
      <c r="A197" s="95"/>
      <c r="B197" s="119"/>
      <c r="C197" s="64"/>
      <c r="D197" s="31"/>
      <c r="E197" s="77">
        <v>3</v>
      </c>
      <c r="F197" s="77">
        <v>4310447</v>
      </c>
    </row>
    <row r="198" ht="14.2" customHeight="1" spans="1:6">
      <c r="A198" s="117" t="s">
        <v>528</v>
      </c>
      <c r="B198" s="120" t="s">
        <v>529</v>
      </c>
      <c r="C198" s="31"/>
      <c r="D198" s="31"/>
      <c r="E198" s="7">
        <f>SUM(E199:E211)</f>
        <v>150</v>
      </c>
      <c r="F198" s="31"/>
    </row>
    <row r="199" ht="14.2" customHeight="1" spans="1:6">
      <c r="A199" s="122" t="s">
        <v>20</v>
      </c>
      <c r="B199" s="116"/>
      <c r="C199" s="31"/>
      <c r="D199" s="31"/>
      <c r="E199" s="115">
        <v>7.5</v>
      </c>
      <c r="F199" s="115" t="s">
        <v>126</v>
      </c>
    </row>
    <row r="200" ht="14.2" customHeight="1" spans="1:6">
      <c r="A200" s="123"/>
      <c r="B200" s="124"/>
      <c r="C200" s="31"/>
      <c r="D200" s="31"/>
      <c r="E200" s="115">
        <v>10.5</v>
      </c>
      <c r="F200" s="115" t="s">
        <v>139</v>
      </c>
    </row>
    <row r="201" ht="14.2" customHeight="1" spans="1:6">
      <c r="A201" s="123"/>
      <c r="B201" s="124"/>
      <c r="C201" s="31"/>
      <c r="D201" s="31"/>
      <c r="E201" s="115">
        <v>12.9</v>
      </c>
      <c r="F201" s="115" t="s">
        <v>104</v>
      </c>
    </row>
    <row r="202" ht="14.2" customHeight="1" spans="1:6">
      <c r="A202" s="123"/>
      <c r="B202" s="124"/>
      <c r="C202" s="31"/>
      <c r="D202" s="31"/>
      <c r="E202" s="115">
        <v>7.5</v>
      </c>
      <c r="F202" s="115" t="s">
        <v>126</v>
      </c>
    </row>
    <row r="203" ht="14.2" customHeight="1" spans="1:6">
      <c r="A203" s="123"/>
      <c r="B203" s="124"/>
      <c r="C203" s="31"/>
      <c r="D203" s="31"/>
      <c r="E203" s="115">
        <v>11.7</v>
      </c>
      <c r="F203" s="115">
        <v>4310135</v>
      </c>
    </row>
    <row r="204" ht="14.2" customHeight="1" spans="1:6">
      <c r="A204" s="123"/>
      <c r="B204" s="124"/>
      <c r="C204" s="31"/>
      <c r="D204" s="31"/>
      <c r="E204" s="115">
        <v>15</v>
      </c>
      <c r="F204" s="115">
        <v>4310136</v>
      </c>
    </row>
    <row r="205" ht="14.2" customHeight="1" spans="1:6">
      <c r="A205" s="123"/>
      <c r="B205" s="124"/>
      <c r="C205" s="31"/>
      <c r="D205" s="31"/>
      <c r="E205" s="115">
        <v>4.95</v>
      </c>
      <c r="F205" s="115">
        <v>4310137</v>
      </c>
    </row>
    <row r="206" ht="14.2" customHeight="1" spans="1:6">
      <c r="A206" s="123"/>
      <c r="B206" s="124"/>
      <c r="C206" s="31"/>
      <c r="D206" s="31"/>
      <c r="E206" s="115">
        <v>9.45</v>
      </c>
      <c r="F206" s="115">
        <v>4310138</v>
      </c>
    </row>
    <row r="207" ht="14.2" customHeight="1" spans="1:6">
      <c r="A207" s="123"/>
      <c r="B207" s="124"/>
      <c r="C207" s="31"/>
      <c r="D207" s="31"/>
      <c r="E207" s="115">
        <v>3.9</v>
      </c>
      <c r="F207" s="115">
        <v>4310139</v>
      </c>
    </row>
    <row r="208" ht="14.2" customHeight="1" spans="1:6">
      <c r="A208" s="123"/>
      <c r="B208" s="124"/>
      <c r="C208" s="31"/>
      <c r="D208" s="31"/>
      <c r="E208" s="115">
        <v>19.8</v>
      </c>
      <c r="F208" s="115">
        <v>4310140</v>
      </c>
    </row>
    <row r="209" ht="14.2" customHeight="1" spans="1:6">
      <c r="A209" s="123"/>
      <c r="B209" s="124"/>
      <c r="C209" s="31"/>
      <c r="D209" s="31"/>
      <c r="E209" s="115">
        <v>4.8</v>
      </c>
      <c r="F209" s="115">
        <v>4310141</v>
      </c>
    </row>
    <row r="210" ht="14.2" customHeight="1" spans="1:6">
      <c r="A210" s="123"/>
      <c r="B210" s="124"/>
      <c r="C210" s="31"/>
      <c r="D210" s="31"/>
      <c r="E210" s="115">
        <v>6</v>
      </c>
      <c r="F210" s="115">
        <v>4310142</v>
      </c>
    </row>
    <row r="211" ht="14.2" customHeight="1" spans="1:6">
      <c r="A211" s="125"/>
      <c r="B211" s="126"/>
      <c r="C211" s="31"/>
      <c r="D211" s="31"/>
      <c r="E211" s="115">
        <v>36</v>
      </c>
      <c r="F211" s="115" t="s">
        <v>104</v>
      </c>
    </row>
    <row r="212" ht="14.2" customHeight="1" spans="1:6">
      <c r="A212" s="86" t="s">
        <v>530</v>
      </c>
      <c r="B212" s="111" t="s">
        <v>531</v>
      </c>
      <c r="C212" s="31"/>
      <c r="D212" s="31"/>
      <c r="E212" s="7">
        <f>SUM(E213:E217)</f>
        <v>106.5</v>
      </c>
      <c r="F212" s="31"/>
    </row>
    <row r="213" ht="14.2" customHeight="1" spans="1:6">
      <c r="A213" s="79" t="s">
        <v>20</v>
      </c>
      <c r="B213" s="80"/>
      <c r="C213" s="31"/>
      <c r="D213" s="31"/>
      <c r="E213" s="77">
        <v>3.4</v>
      </c>
      <c r="F213" s="77">
        <v>4310584</v>
      </c>
    </row>
    <row r="214" ht="14.2" customHeight="1" spans="1:6">
      <c r="A214" s="112"/>
      <c r="B214" s="113"/>
      <c r="C214" s="31"/>
      <c r="D214" s="31"/>
      <c r="E214" s="77">
        <v>35</v>
      </c>
      <c r="F214" s="77" t="s">
        <v>104</v>
      </c>
    </row>
    <row r="215" ht="14.2" customHeight="1" spans="1:6">
      <c r="A215" s="112"/>
      <c r="B215" s="113"/>
      <c r="C215" s="31"/>
      <c r="D215" s="31"/>
      <c r="E215" s="77">
        <v>15</v>
      </c>
      <c r="F215" s="77" t="s">
        <v>126</v>
      </c>
    </row>
    <row r="216" ht="14.2" customHeight="1" spans="1:6">
      <c r="A216" s="112"/>
      <c r="B216" s="113"/>
      <c r="C216" s="31"/>
      <c r="D216" s="31"/>
      <c r="E216" s="77">
        <v>20</v>
      </c>
      <c r="F216" s="77" t="s">
        <v>104</v>
      </c>
    </row>
    <row r="217" ht="14.2" customHeight="1" spans="1:6">
      <c r="A217" s="81"/>
      <c r="B217" s="82"/>
      <c r="C217" s="31"/>
      <c r="D217" s="31"/>
      <c r="E217" s="77">
        <v>33.1</v>
      </c>
      <c r="F217" s="77" t="s">
        <v>104</v>
      </c>
    </row>
    <row r="218" ht="14.2" customHeight="1" spans="1:6">
      <c r="A218" s="86" t="s">
        <v>532</v>
      </c>
      <c r="B218" s="111" t="s">
        <v>533</v>
      </c>
      <c r="C218" s="31"/>
      <c r="D218" s="31"/>
      <c r="E218" s="7">
        <f>SUM(E219:E224)</f>
        <v>129.2</v>
      </c>
      <c r="F218" s="31"/>
    </row>
    <row r="219" ht="14.2" customHeight="1" spans="1:6">
      <c r="A219" s="79" t="s">
        <v>20</v>
      </c>
      <c r="B219" s="80"/>
      <c r="C219" s="31"/>
      <c r="D219" s="31"/>
      <c r="E219" s="115">
        <v>27</v>
      </c>
      <c r="F219" s="115" t="s">
        <v>104</v>
      </c>
    </row>
    <row r="220" ht="14.2" customHeight="1" spans="1:6">
      <c r="A220" s="112"/>
      <c r="B220" s="113"/>
      <c r="C220" s="31"/>
      <c r="D220" s="31"/>
      <c r="E220" s="115">
        <v>60</v>
      </c>
      <c r="F220" s="115" t="s">
        <v>139</v>
      </c>
    </row>
    <row r="221" ht="14.2" customHeight="1" spans="1:6">
      <c r="A221" s="112"/>
      <c r="B221" s="113"/>
      <c r="C221" s="31"/>
      <c r="D221" s="31"/>
      <c r="E221" s="115">
        <v>16.5</v>
      </c>
      <c r="F221" s="115" t="s">
        <v>139</v>
      </c>
    </row>
    <row r="222" ht="14.2" customHeight="1" spans="1:6">
      <c r="A222" s="112"/>
      <c r="B222" s="113"/>
      <c r="C222" s="31"/>
      <c r="D222" s="31"/>
      <c r="E222" s="115">
        <v>1.1</v>
      </c>
      <c r="F222" s="115">
        <v>4310282</v>
      </c>
    </row>
    <row r="223" ht="14.2" customHeight="1" spans="1:6">
      <c r="A223" s="112"/>
      <c r="B223" s="113"/>
      <c r="C223" s="31"/>
      <c r="D223" s="31"/>
      <c r="E223" s="115">
        <v>13.5</v>
      </c>
      <c r="F223" s="115">
        <v>4310285</v>
      </c>
    </row>
    <row r="224" ht="14.2" customHeight="1" spans="1:6">
      <c r="A224" s="81"/>
      <c r="B224" s="82"/>
      <c r="C224" s="31"/>
      <c r="D224" s="31"/>
      <c r="E224" s="115">
        <v>11.1</v>
      </c>
      <c r="F224" s="115" t="s">
        <v>126</v>
      </c>
    </row>
    <row r="225" ht="14.2" customHeight="1" spans="1:6">
      <c r="A225" s="86" t="s">
        <v>534</v>
      </c>
      <c r="B225" s="111" t="s">
        <v>535</v>
      </c>
      <c r="C225" s="31"/>
      <c r="D225" s="31"/>
      <c r="E225" s="7">
        <f>SUM(E226:E234)</f>
        <v>156</v>
      </c>
      <c r="F225" s="31"/>
    </row>
    <row r="226" ht="14.2" customHeight="1" spans="1:6">
      <c r="A226" s="79" t="s">
        <v>20</v>
      </c>
      <c r="B226" s="80"/>
      <c r="C226" s="31"/>
      <c r="D226" s="31"/>
      <c r="E226" s="77">
        <v>18</v>
      </c>
      <c r="F226" s="77" t="s">
        <v>126</v>
      </c>
    </row>
    <row r="227" ht="14.2" customHeight="1" spans="1:6">
      <c r="A227" s="112"/>
      <c r="B227" s="113"/>
      <c r="C227" s="31"/>
      <c r="D227" s="31"/>
      <c r="E227" s="77">
        <v>17</v>
      </c>
      <c r="F227" s="77" t="s">
        <v>126</v>
      </c>
    </row>
    <row r="228" ht="14.2" customHeight="1" spans="1:6">
      <c r="A228" s="112"/>
      <c r="B228" s="113"/>
      <c r="C228" s="31"/>
      <c r="D228" s="31"/>
      <c r="E228" s="77">
        <v>30.75</v>
      </c>
      <c r="F228" s="77" t="s">
        <v>104</v>
      </c>
    </row>
    <row r="229" ht="14.2" customHeight="1" spans="1:6">
      <c r="A229" s="112"/>
      <c r="B229" s="113"/>
      <c r="C229" s="31"/>
      <c r="D229" s="31"/>
      <c r="E229" s="77">
        <v>15</v>
      </c>
      <c r="F229" s="77" t="s">
        <v>139</v>
      </c>
    </row>
    <row r="230" ht="14.2" customHeight="1" spans="1:6">
      <c r="A230" s="112"/>
      <c r="B230" s="113"/>
      <c r="C230" s="31"/>
      <c r="D230" s="31"/>
      <c r="E230" s="77">
        <v>10</v>
      </c>
      <c r="F230" s="77" t="s">
        <v>104</v>
      </c>
    </row>
    <row r="231" ht="14.2" customHeight="1" spans="1:6">
      <c r="A231" s="112"/>
      <c r="B231" s="113"/>
      <c r="C231" s="31"/>
      <c r="D231" s="31"/>
      <c r="E231" s="77">
        <v>8.75</v>
      </c>
      <c r="F231" s="77" t="s">
        <v>104</v>
      </c>
    </row>
    <row r="232" ht="14.2" customHeight="1" spans="1:6">
      <c r="A232" s="112"/>
      <c r="B232" s="113"/>
      <c r="C232" s="31"/>
      <c r="D232" s="31"/>
      <c r="E232" s="77">
        <v>35.8</v>
      </c>
      <c r="F232" s="77">
        <v>4310288</v>
      </c>
    </row>
    <row r="233" ht="14.2" customHeight="1" spans="1:6">
      <c r="A233" s="112"/>
      <c r="B233" s="113"/>
      <c r="C233" s="31"/>
      <c r="D233" s="31"/>
      <c r="E233" s="77">
        <v>6.45</v>
      </c>
      <c r="F233" s="77">
        <v>4310290</v>
      </c>
    </row>
    <row r="234" ht="14.2" customHeight="1" spans="1:6">
      <c r="A234" s="81"/>
      <c r="B234" s="82"/>
      <c r="C234" s="31"/>
      <c r="D234" s="31"/>
      <c r="E234" s="77">
        <v>14.25</v>
      </c>
      <c r="F234" s="77">
        <v>4310291</v>
      </c>
    </row>
    <row r="235" ht="14.2" customHeight="1" spans="1:6">
      <c r="A235" s="96" t="s">
        <v>536</v>
      </c>
      <c r="B235" s="111" t="s">
        <v>537</v>
      </c>
      <c r="C235" s="31"/>
      <c r="D235" s="31"/>
      <c r="E235" s="7">
        <f>SUM(E236:E247)</f>
        <v>331.2</v>
      </c>
      <c r="F235" s="31"/>
    </row>
    <row r="236" ht="14.2" customHeight="1" spans="1:6">
      <c r="A236" s="79" t="s">
        <v>20</v>
      </c>
      <c r="B236" s="80"/>
      <c r="C236" s="31"/>
      <c r="D236" s="31"/>
      <c r="E236" s="77">
        <v>19.2</v>
      </c>
      <c r="F236" s="77" t="s">
        <v>126</v>
      </c>
    </row>
    <row r="237" ht="14.2" customHeight="1" spans="1:6">
      <c r="A237" s="112"/>
      <c r="B237" s="113"/>
      <c r="C237" s="31"/>
      <c r="D237" s="31"/>
      <c r="E237" s="77">
        <v>22.5</v>
      </c>
      <c r="F237" s="77" t="s">
        <v>126</v>
      </c>
    </row>
    <row r="238" ht="14.2" customHeight="1" spans="1:6">
      <c r="A238" s="112"/>
      <c r="B238" s="113"/>
      <c r="C238" s="31"/>
      <c r="D238" s="31"/>
      <c r="E238" s="77">
        <v>15.5</v>
      </c>
      <c r="F238" s="77" t="s">
        <v>104</v>
      </c>
    </row>
    <row r="239" ht="14.2" customHeight="1" spans="1:6">
      <c r="A239" s="112"/>
      <c r="B239" s="113"/>
      <c r="C239" s="31"/>
      <c r="D239" s="31"/>
      <c r="E239" s="77">
        <v>30</v>
      </c>
      <c r="F239" s="77">
        <v>4310359</v>
      </c>
    </row>
    <row r="240" ht="14.2" customHeight="1" spans="1:6">
      <c r="A240" s="112"/>
      <c r="B240" s="113"/>
      <c r="C240" s="31"/>
      <c r="D240" s="31"/>
      <c r="E240" s="77">
        <v>2.4</v>
      </c>
      <c r="F240" s="77">
        <v>4310360</v>
      </c>
    </row>
    <row r="241" ht="14.2" customHeight="1" spans="1:6">
      <c r="A241" s="112"/>
      <c r="B241" s="113"/>
      <c r="C241" s="31"/>
      <c r="D241" s="31"/>
      <c r="E241" s="77">
        <v>12</v>
      </c>
      <c r="F241" s="77">
        <v>4310361</v>
      </c>
    </row>
    <row r="242" ht="14.2" customHeight="1" spans="1:6">
      <c r="A242" s="112"/>
      <c r="B242" s="113"/>
      <c r="C242" s="31"/>
      <c r="D242" s="31"/>
      <c r="E242" s="77">
        <v>9</v>
      </c>
      <c r="F242" s="77">
        <v>4310468</v>
      </c>
    </row>
    <row r="243" ht="14.2" customHeight="1" spans="1:6">
      <c r="A243" s="112"/>
      <c r="B243" s="113"/>
      <c r="C243" s="31"/>
      <c r="D243" s="31"/>
      <c r="E243" s="77">
        <v>19.05</v>
      </c>
      <c r="F243" s="77">
        <v>4310469</v>
      </c>
    </row>
    <row r="244" ht="14.2" customHeight="1" spans="1:6">
      <c r="A244" s="112"/>
      <c r="B244" s="113"/>
      <c r="C244" s="31"/>
      <c r="D244" s="31"/>
      <c r="E244" s="77">
        <v>10.05</v>
      </c>
      <c r="F244" s="77">
        <v>4310471</v>
      </c>
    </row>
    <row r="245" ht="14.2" customHeight="1" spans="1:6">
      <c r="A245" s="112"/>
      <c r="B245" s="113"/>
      <c r="C245" s="31"/>
      <c r="D245" s="31"/>
      <c r="E245" s="77">
        <v>15</v>
      </c>
      <c r="F245" s="77">
        <v>4310473</v>
      </c>
    </row>
    <row r="246" ht="14.2" customHeight="1" spans="1:6">
      <c r="A246" s="112"/>
      <c r="B246" s="113"/>
      <c r="C246" s="31"/>
      <c r="D246" s="31"/>
      <c r="E246" s="115">
        <v>45</v>
      </c>
      <c r="F246" s="115" t="s">
        <v>126</v>
      </c>
    </row>
    <row r="247" ht="14.2" customHeight="1" spans="1:6">
      <c r="A247" s="112"/>
      <c r="B247" s="113"/>
      <c r="C247" s="31"/>
      <c r="D247" s="31"/>
      <c r="E247" s="115">
        <v>131.5</v>
      </c>
      <c r="F247" s="115">
        <v>4310470</v>
      </c>
    </row>
    <row r="248" ht="14.2" customHeight="1" spans="1:6">
      <c r="A248" s="7">
        <v>28</v>
      </c>
      <c r="B248" s="111" t="s">
        <v>538</v>
      </c>
      <c r="C248" s="31"/>
      <c r="D248" s="31"/>
      <c r="E248" s="7">
        <v>181</v>
      </c>
      <c r="F248" s="31"/>
    </row>
    <row r="249" ht="14.2" customHeight="1" spans="1:6">
      <c r="A249" s="79" t="s">
        <v>20</v>
      </c>
      <c r="B249" s="80"/>
      <c r="C249" s="31"/>
      <c r="D249" s="31"/>
      <c r="E249" s="77">
        <v>16</v>
      </c>
      <c r="F249" s="77" t="s">
        <v>139</v>
      </c>
    </row>
    <row r="250" ht="14.2" customHeight="1" spans="1:6">
      <c r="A250" s="112"/>
      <c r="B250" s="113"/>
      <c r="C250" s="31"/>
      <c r="D250" s="31"/>
      <c r="E250" s="77">
        <v>22.5</v>
      </c>
      <c r="F250" s="77" t="s">
        <v>126</v>
      </c>
    </row>
    <row r="251" ht="14.2" customHeight="1" spans="1:6">
      <c r="A251" s="112"/>
      <c r="B251" s="113"/>
      <c r="C251" s="31"/>
      <c r="D251" s="31"/>
      <c r="E251" s="77">
        <v>3</v>
      </c>
      <c r="F251" s="77" t="s">
        <v>104</v>
      </c>
    </row>
    <row r="252" ht="14.2" customHeight="1" spans="1:6">
      <c r="A252" s="112"/>
      <c r="B252" s="113"/>
      <c r="C252" s="31"/>
      <c r="D252" s="31"/>
      <c r="E252" s="77">
        <v>4.5</v>
      </c>
      <c r="F252" s="77" t="s">
        <v>104</v>
      </c>
    </row>
    <row r="253" ht="14.2" customHeight="1" spans="1:6">
      <c r="A253" s="112"/>
      <c r="B253" s="113"/>
      <c r="C253" s="31"/>
      <c r="D253" s="31"/>
      <c r="E253" s="77">
        <v>15</v>
      </c>
      <c r="F253" s="77" t="s">
        <v>104</v>
      </c>
    </row>
    <row r="254" ht="14.2" customHeight="1" spans="1:6">
      <c r="A254" s="112"/>
      <c r="B254" s="113"/>
      <c r="C254" s="31"/>
      <c r="D254" s="31"/>
      <c r="E254" s="77">
        <v>45</v>
      </c>
      <c r="F254" s="77" t="s">
        <v>104</v>
      </c>
    </row>
    <row r="255" ht="14.2" customHeight="1" spans="1:6">
      <c r="A255" s="112"/>
      <c r="B255" s="113"/>
      <c r="C255" s="31"/>
      <c r="D255" s="31"/>
      <c r="E255" s="77">
        <v>28</v>
      </c>
      <c r="F255" s="77">
        <v>4310129</v>
      </c>
    </row>
    <row r="256" ht="14.2" customHeight="1" spans="1:6">
      <c r="A256" s="112"/>
      <c r="B256" s="113"/>
      <c r="C256" s="31"/>
      <c r="D256" s="31"/>
      <c r="E256" s="77">
        <v>15</v>
      </c>
      <c r="F256" s="77">
        <v>4310131</v>
      </c>
    </row>
    <row r="257" ht="14.2" customHeight="1" spans="1:6">
      <c r="A257" s="112"/>
      <c r="B257" s="113"/>
      <c r="C257" s="31"/>
      <c r="D257" s="31"/>
      <c r="E257" s="77">
        <v>9</v>
      </c>
      <c r="F257" s="77">
        <v>4310132</v>
      </c>
    </row>
    <row r="258" ht="14.2" customHeight="1" spans="1:6">
      <c r="A258" s="112"/>
      <c r="B258" s="113"/>
      <c r="C258" s="31"/>
      <c r="D258" s="31"/>
      <c r="E258" s="77">
        <v>8</v>
      </c>
      <c r="F258" s="77">
        <v>4310133</v>
      </c>
    </row>
    <row r="259" ht="14.2" customHeight="1" spans="1:6">
      <c r="A259" s="81"/>
      <c r="B259" s="82"/>
      <c r="C259" s="31"/>
      <c r="D259" s="31"/>
      <c r="E259" s="77">
        <v>6</v>
      </c>
      <c r="F259" s="77">
        <v>4310134</v>
      </c>
    </row>
    <row r="260" ht="14.2" customHeight="1" spans="1:6">
      <c r="A260" s="106"/>
      <c r="B260" s="119"/>
      <c r="C260" s="31"/>
      <c r="D260" s="31"/>
      <c r="E260" s="7">
        <v>9</v>
      </c>
      <c r="F260" s="7">
        <v>4310130</v>
      </c>
    </row>
    <row r="261" ht="14.2" customHeight="1" spans="1:6">
      <c r="A261" s="86" t="s">
        <v>539</v>
      </c>
      <c r="B261" s="111" t="s">
        <v>540</v>
      </c>
      <c r="C261" s="31"/>
      <c r="D261" s="31"/>
      <c r="E261" s="7">
        <f>SUM(E262:E269)</f>
        <v>182.5</v>
      </c>
      <c r="F261" s="31"/>
    </row>
    <row r="262" ht="14.2" customHeight="1" spans="1:6">
      <c r="A262" s="79" t="s">
        <v>20</v>
      </c>
      <c r="B262" s="80"/>
      <c r="C262" s="31"/>
      <c r="D262" s="31"/>
      <c r="E262" s="77">
        <v>16</v>
      </c>
      <c r="F262" s="77" t="s">
        <v>126</v>
      </c>
    </row>
    <row r="263" ht="14.2" customHeight="1" spans="1:6">
      <c r="A263" s="112"/>
      <c r="B263" s="113"/>
      <c r="C263" s="31"/>
      <c r="D263" s="31"/>
      <c r="E263" s="77">
        <v>36</v>
      </c>
      <c r="F263" s="77" t="s">
        <v>139</v>
      </c>
    </row>
    <row r="264" ht="14.2" customHeight="1" spans="1:6">
      <c r="A264" s="112"/>
      <c r="B264" s="113"/>
      <c r="C264" s="31"/>
      <c r="D264" s="31"/>
      <c r="E264" s="77">
        <v>18</v>
      </c>
      <c r="F264" s="77" t="s">
        <v>139</v>
      </c>
    </row>
    <row r="265" ht="14.2" customHeight="1" spans="1:6">
      <c r="A265" s="112"/>
      <c r="B265" s="113"/>
      <c r="C265" s="31"/>
      <c r="D265" s="31"/>
      <c r="E265" s="77">
        <v>40.5</v>
      </c>
      <c r="F265" s="77">
        <v>4310636</v>
      </c>
    </row>
    <row r="266" ht="14.2" customHeight="1" spans="1:6">
      <c r="A266" s="112"/>
      <c r="B266" s="113"/>
      <c r="C266" s="31"/>
      <c r="D266" s="31"/>
      <c r="E266" s="77">
        <v>22.2</v>
      </c>
      <c r="F266" s="77">
        <v>4310633</v>
      </c>
    </row>
    <row r="267" ht="14.2" customHeight="1" spans="1:6">
      <c r="A267" s="112"/>
      <c r="B267" s="113"/>
      <c r="C267" s="31"/>
      <c r="D267" s="31"/>
      <c r="E267" s="77">
        <v>21</v>
      </c>
      <c r="F267" s="77" t="s">
        <v>104</v>
      </c>
    </row>
    <row r="268" ht="14.2" customHeight="1" spans="1:6">
      <c r="A268" s="112"/>
      <c r="B268" s="113"/>
      <c r="C268" s="31"/>
      <c r="D268" s="31"/>
      <c r="E268" s="77">
        <v>15</v>
      </c>
      <c r="F268" s="77" t="s">
        <v>139</v>
      </c>
    </row>
    <row r="269" ht="14.2" customHeight="1" spans="1:6">
      <c r="A269" s="81"/>
      <c r="B269" s="82"/>
      <c r="C269" s="31"/>
      <c r="D269" s="31"/>
      <c r="E269" s="77">
        <v>13.8</v>
      </c>
      <c r="F269" s="77">
        <v>4310632</v>
      </c>
    </row>
    <row r="270" ht="14.2" customHeight="1" spans="1:6">
      <c r="A270" s="86" t="s">
        <v>541</v>
      </c>
      <c r="B270" s="111" t="s">
        <v>542</v>
      </c>
      <c r="C270" s="31"/>
      <c r="D270" s="31"/>
      <c r="E270" s="7">
        <f>SUM(E271:E284)</f>
        <v>231.5</v>
      </c>
      <c r="F270" s="31"/>
    </row>
    <row r="271" ht="14.2" customHeight="1" spans="1:6">
      <c r="A271" s="79" t="s">
        <v>20</v>
      </c>
      <c r="B271" s="80"/>
      <c r="C271" s="31"/>
      <c r="D271" s="31"/>
      <c r="E271" s="77">
        <v>31.5</v>
      </c>
      <c r="F271" s="77" t="s">
        <v>543</v>
      </c>
    </row>
    <row r="272" ht="14.2" customHeight="1" spans="1:6">
      <c r="A272" s="112"/>
      <c r="B272" s="113"/>
      <c r="C272" s="31"/>
      <c r="D272" s="31"/>
      <c r="E272" s="77">
        <v>15</v>
      </c>
      <c r="F272" s="77" t="s">
        <v>544</v>
      </c>
    </row>
    <row r="273" ht="14.2" customHeight="1" spans="1:6">
      <c r="A273" s="112"/>
      <c r="B273" s="113"/>
      <c r="C273" s="31"/>
      <c r="D273" s="31"/>
      <c r="E273" s="77">
        <v>18.75</v>
      </c>
      <c r="F273" s="77" t="s">
        <v>545</v>
      </c>
    </row>
    <row r="274" ht="14.2" customHeight="1" spans="1:6">
      <c r="A274" s="112"/>
      <c r="B274" s="113"/>
      <c r="C274" s="31"/>
      <c r="D274" s="31"/>
      <c r="E274" s="77">
        <v>27</v>
      </c>
      <c r="F274" s="77" t="s">
        <v>546</v>
      </c>
    </row>
    <row r="275" ht="14.2" customHeight="1" spans="1:6">
      <c r="A275" s="112"/>
      <c r="B275" s="113"/>
      <c r="C275" s="31"/>
      <c r="D275" s="31"/>
      <c r="E275" s="77">
        <v>20.25</v>
      </c>
      <c r="F275" s="77" t="s">
        <v>547</v>
      </c>
    </row>
    <row r="276" ht="14.2" customHeight="1" spans="1:6">
      <c r="A276" s="112"/>
      <c r="B276" s="113"/>
      <c r="C276" s="31"/>
      <c r="D276" s="31"/>
      <c r="E276" s="77">
        <v>3</v>
      </c>
      <c r="F276" s="77" t="s">
        <v>23</v>
      </c>
    </row>
    <row r="277" ht="14.2" customHeight="1" spans="1:6">
      <c r="A277" s="112"/>
      <c r="B277" s="113"/>
      <c r="C277" s="31"/>
      <c r="D277" s="31"/>
      <c r="E277" s="77">
        <v>8.4</v>
      </c>
      <c r="F277" s="77" t="s">
        <v>548</v>
      </c>
    </row>
    <row r="278" ht="14.2" customHeight="1" spans="1:6">
      <c r="A278" s="112"/>
      <c r="B278" s="113"/>
      <c r="C278" s="31"/>
      <c r="D278" s="31"/>
      <c r="E278" s="77">
        <v>17</v>
      </c>
      <c r="F278" s="77">
        <v>4310267</v>
      </c>
    </row>
    <row r="279" ht="14.2" customHeight="1" spans="1:6">
      <c r="A279" s="112"/>
      <c r="B279" s="113"/>
      <c r="C279" s="31"/>
      <c r="D279" s="31"/>
      <c r="E279" s="77">
        <v>20</v>
      </c>
      <c r="F279" s="77">
        <v>4310269</v>
      </c>
    </row>
    <row r="280" ht="14.2" customHeight="1" spans="1:6">
      <c r="A280" s="112"/>
      <c r="B280" s="113"/>
      <c r="C280" s="31"/>
      <c r="D280" s="31"/>
      <c r="E280" s="77">
        <v>18</v>
      </c>
      <c r="F280" s="77">
        <v>4310271</v>
      </c>
    </row>
    <row r="281" ht="14.2" customHeight="1" spans="1:6">
      <c r="A281" s="112"/>
      <c r="B281" s="113"/>
      <c r="C281" s="31"/>
      <c r="D281" s="31"/>
      <c r="E281" s="77">
        <v>8</v>
      </c>
      <c r="F281" s="77">
        <v>4310273</v>
      </c>
    </row>
    <row r="282" ht="14.2" customHeight="1" spans="1:6">
      <c r="A282" s="112"/>
      <c r="B282" s="113"/>
      <c r="C282" s="31"/>
      <c r="D282" s="31"/>
      <c r="E282" s="77">
        <v>24.6</v>
      </c>
      <c r="F282" s="77">
        <v>4310274</v>
      </c>
    </row>
    <row r="283" ht="14.2" customHeight="1" spans="1:6">
      <c r="A283" s="112"/>
      <c r="B283" s="113"/>
      <c r="C283" s="31"/>
      <c r="D283" s="31"/>
      <c r="E283" s="77">
        <v>12</v>
      </c>
      <c r="F283" s="77">
        <v>4310276</v>
      </c>
    </row>
    <row r="284" ht="14.2" customHeight="1" spans="1:6">
      <c r="A284" s="81"/>
      <c r="B284" s="82"/>
      <c r="C284" s="31"/>
      <c r="D284" s="31"/>
      <c r="E284" s="77">
        <v>8</v>
      </c>
      <c r="F284" s="77">
        <v>4310277</v>
      </c>
    </row>
    <row r="285" ht="14.2" customHeight="1" spans="1:6">
      <c r="A285" s="86" t="s">
        <v>549</v>
      </c>
      <c r="B285" s="114" t="s">
        <v>550</v>
      </c>
      <c r="C285" s="31"/>
      <c r="D285" s="31"/>
      <c r="E285" s="7">
        <f>SUM(E286:E293)</f>
        <v>133.5</v>
      </c>
      <c r="F285" s="31"/>
    </row>
    <row r="286" ht="14.2" customHeight="1" spans="1:6">
      <c r="A286" s="79" t="s">
        <v>20</v>
      </c>
      <c r="B286" s="80"/>
      <c r="C286" s="31"/>
      <c r="D286" s="31"/>
      <c r="E286" s="115">
        <v>48</v>
      </c>
      <c r="F286" s="115" t="s">
        <v>139</v>
      </c>
    </row>
    <row r="287" ht="14.2" customHeight="1" spans="1:6">
      <c r="A287" s="112"/>
      <c r="B287" s="113"/>
      <c r="C287" s="31"/>
      <c r="D287" s="31"/>
      <c r="E287" s="115">
        <v>16.2</v>
      </c>
      <c r="F287" s="115" t="s">
        <v>139</v>
      </c>
    </row>
    <row r="288" ht="14.2" customHeight="1" spans="1:6">
      <c r="A288" s="112"/>
      <c r="B288" s="113"/>
      <c r="C288" s="31"/>
      <c r="D288" s="31"/>
      <c r="E288" s="115">
        <v>15</v>
      </c>
      <c r="F288" s="115" t="s">
        <v>139</v>
      </c>
    </row>
    <row r="289" ht="14.2" customHeight="1" spans="1:6">
      <c r="A289" s="112"/>
      <c r="B289" s="113"/>
      <c r="C289" s="31"/>
      <c r="D289" s="31"/>
      <c r="E289" s="77">
        <v>4.5</v>
      </c>
      <c r="F289" s="77" t="s">
        <v>139</v>
      </c>
    </row>
    <row r="290" ht="14.2" customHeight="1" spans="1:6">
      <c r="A290" s="112"/>
      <c r="B290" s="113"/>
      <c r="C290" s="31"/>
      <c r="D290" s="31"/>
      <c r="E290" s="115">
        <v>11.6</v>
      </c>
      <c r="F290" s="115" t="s">
        <v>104</v>
      </c>
    </row>
    <row r="291" ht="14.2" customHeight="1" spans="1:6">
      <c r="A291" s="112"/>
      <c r="B291" s="113"/>
      <c r="C291" s="31"/>
      <c r="D291" s="31"/>
      <c r="E291" s="115">
        <v>9.6</v>
      </c>
      <c r="F291" s="115">
        <v>4310436</v>
      </c>
    </row>
    <row r="292" ht="14.2" customHeight="1" spans="1:6">
      <c r="A292" s="112"/>
      <c r="B292" s="113"/>
      <c r="C292" s="31"/>
      <c r="D292" s="31"/>
      <c r="E292" s="115">
        <v>7.5</v>
      </c>
      <c r="F292" s="115">
        <v>4310437</v>
      </c>
    </row>
    <row r="293" ht="14.2" customHeight="1" spans="1:6">
      <c r="A293" s="81"/>
      <c r="B293" s="82"/>
      <c r="C293" s="31"/>
      <c r="D293" s="31"/>
      <c r="E293" s="115">
        <v>21.1</v>
      </c>
      <c r="F293" s="115">
        <v>4310440</v>
      </c>
    </row>
    <row r="294" ht="14.2" customHeight="1" spans="1:6">
      <c r="A294" s="86" t="s">
        <v>551</v>
      </c>
      <c r="B294" s="111" t="s">
        <v>552</v>
      </c>
      <c r="C294" s="31"/>
      <c r="D294" s="31"/>
      <c r="E294" s="7">
        <f>SUM(E295:E314)</f>
        <v>280.5</v>
      </c>
      <c r="F294" s="31"/>
    </row>
    <row r="295" ht="14.2" customHeight="1" spans="1:6">
      <c r="A295" s="79" t="s">
        <v>20</v>
      </c>
      <c r="B295" s="80"/>
      <c r="C295" s="31"/>
      <c r="D295" s="31"/>
      <c r="E295" s="77">
        <v>46.5</v>
      </c>
      <c r="F295" s="77" t="s">
        <v>139</v>
      </c>
    </row>
    <row r="296" ht="14.2" customHeight="1" spans="1:6">
      <c r="A296" s="112"/>
      <c r="B296" s="113"/>
      <c r="C296" s="31"/>
      <c r="D296" s="31"/>
      <c r="E296" s="77">
        <v>22.5</v>
      </c>
      <c r="F296" s="77" t="s">
        <v>104</v>
      </c>
    </row>
    <row r="297" ht="14.2" customHeight="1" spans="1:6">
      <c r="A297" s="112"/>
      <c r="B297" s="113"/>
      <c r="C297" s="31"/>
      <c r="D297" s="31"/>
      <c r="E297" s="77">
        <v>10</v>
      </c>
      <c r="F297" s="77" t="s">
        <v>126</v>
      </c>
    </row>
    <row r="298" ht="14.2" customHeight="1" spans="1:6">
      <c r="A298" s="112"/>
      <c r="B298" s="113"/>
      <c r="C298" s="31"/>
      <c r="D298" s="31"/>
      <c r="E298" s="77">
        <v>10</v>
      </c>
      <c r="F298" s="77" t="s">
        <v>126</v>
      </c>
    </row>
    <row r="299" ht="14.2" customHeight="1" spans="1:6">
      <c r="A299" s="112"/>
      <c r="B299" s="113"/>
      <c r="C299" s="31"/>
      <c r="D299" s="31"/>
      <c r="E299" s="77">
        <v>4</v>
      </c>
      <c r="F299" s="77" t="s">
        <v>139</v>
      </c>
    </row>
    <row r="300" ht="14.2" customHeight="1" spans="1:6">
      <c r="A300" s="112"/>
      <c r="B300" s="113"/>
      <c r="C300" s="31"/>
      <c r="D300" s="31"/>
      <c r="E300" s="77">
        <v>10</v>
      </c>
      <c r="F300" s="77" t="s">
        <v>126</v>
      </c>
    </row>
    <row r="301" ht="14.2" customHeight="1" spans="1:6">
      <c r="A301" s="112"/>
      <c r="B301" s="113"/>
      <c r="C301" s="31"/>
      <c r="D301" s="31"/>
      <c r="E301" s="77">
        <v>6.5</v>
      </c>
      <c r="F301" s="77" t="s">
        <v>139</v>
      </c>
    </row>
    <row r="302" ht="14.2" customHeight="1" spans="1:6">
      <c r="A302" s="112"/>
      <c r="B302" s="113"/>
      <c r="C302" s="31"/>
      <c r="D302" s="31"/>
      <c r="E302" s="77">
        <v>9.75</v>
      </c>
      <c r="F302" s="77">
        <v>4310214</v>
      </c>
    </row>
    <row r="303" ht="14.2" customHeight="1" spans="1:6">
      <c r="A303" s="112"/>
      <c r="B303" s="113"/>
      <c r="C303" s="31"/>
      <c r="D303" s="31"/>
      <c r="E303" s="77">
        <v>15</v>
      </c>
      <c r="F303" s="77">
        <v>4310215</v>
      </c>
    </row>
    <row r="304" ht="14.2" customHeight="1" spans="1:6">
      <c r="A304" s="112"/>
      <c r="B304" s="113"/>
      <c r="C304" s="31"/>
      <c r="D304" s="31"/>
      <c r="E304" s="77">
        <v>10.5</v>
      </c>
      <c r="F304" s="77">
        <v>4310216</v>
      </c>
    </row>
    <row r="305" ht="14.2" customHeight="1" spans="1:6">
      <c r="A305" s="112"/>
      <c r="B305" s="113"/>
      <c r="C305" s="31"/>
      <c r="D305" s="31"/>
      <c r="E305" s="77">
        <v>7.65</v>
      </c>
      <c r="F305" s="77">
        <v>4310217</v>
      </c>
    </row>
    <row r="306" ht="14.2" customHeight="1" spans="1:6">
      <c r="A306" s="112"/>
      <c r="B306" s="113"/>
      <c r="C306" s="31"/>
      <c r="D306" s="31"/>
      <c r="E306" s="77">
        <v>31.5</v>
      </c>
      <c r="F306" s="77">
        <v>4310218</v>
      </c>
    </row>
    <row r="307" ht="14.2" customHeight="1" spans="1:6">
      <c r="A307" s="112"/>
      <c r="B307" s="113"/>
      <c r="C307" s="31"/>
      <c r="D307" s="31"/>
      <c r="E307" s="77">
        <v>19.05</v>
      </c>
      <c r="F307" s="77">
        <v>4310219</v>
      </c>
    </row>
    <row r="308" ht="14.2" customHeight="1" spans="1:6">
      <c r="A308" s="112"/>
      <c r="B308" s="113"/>
      <c r="C308" s="31"/>
      <c r="D308" s="31"/>
      <c r="E308" s="77">
        <v>8.7</v>
      </c>
      <c r="F308" s="77">
        <v>4310220</v>
      </c>
    </row>
    <row r="309" ht="14.2" customHeight="1" spans="1:6">
      <c r="A309" s="112"/>
      <c r="B309" s="113"/>
      <c r="C309" s="31"/>
      <c r="D309" s="31"/>
      <c r="E309" s="77">
        <v>19</v>
      </c>
      <c r="F309" s="77">
        <v>4310221</v>
      </c>
    </row>
    <row r="310" ht="14.2" customHeight="1" spans="1:6">
      <c r="A310" s="112"/>
      <c r="B310" s="113"/>
      <c r="C310" s="31"/>
      <c r="D310" s="31"/>
      <c r="E310" s="77">
        <v>17.4</v>
      </c>
      <c r="F310" s="77">
        <v>4310222</v>
      </c>
    </row>
    <row r="311" ht="14.2" customHeight="1" spans="1:6">
      <c r="A311" s="112"/>
      <c r="B311" s="113"/>
      <c r="C311" s="31"/>
      <c r="D311" s="31"/>
      <c r="E311" s="77">
        <v>3</v>
      </c>
      <c r="F311" s="77">
        <v>4310223</v>
      </c>
    </row>
    <row r="312" ht="14.2" customHeight="1" spans="1:6">
      <c r="A312" s="112"/>
      <c r="B312" s="113"/>
      <c r="C312" s="31"/>
      <c r="D312" s="31"/>
      <c r="E312" s="77">
        <v>15.45</v>
      </c>
      <c r="F312" s="77">
        <v>4310224</v>
      </c>
    </row>
    <row r="313" ht="14.2" customHeight="1" spans="1:6">
      <c r="A313" s="112"/>
      <c r="B313" s="113"/>
      <c r="C313" s="31"/>
      <c r="D313" s="31"/>
      <c r="E313" s="77">
        <v>9</v>
      </c>
      <c r="F313" s="77">
        <v>4310225</v>
      </c>
    </row>
    <row r="314" ht="14.2" customHeight="1" spans="1:6">
      <c r="A314" s="81"/>
      <c r="B314" s="82"/>
      <c r="C314" s="31"/>
      <c r="D314" s="31"/>
      <c r="E314" s="77">
        <v>5</v>
      </c>
      <c r="F314" s="77">
        <v>4310226</v>
      </c>
    </row>
    <row r="315" ht="14.2" customHeight="1" spans="1:6">
      <c r="A315" s="86" t="s">
        <v>553</v>
      </c>
      <c r="B315" s="118" t="s">
        <v>554</v>
      </c>
      <c r="C315" s="31"/>
      <c r="D315" s="31"/>
      <c r="E315" s="7">
        <v>68</v>
      </c>
      <c r="F315" s="31"/>
    </row>
    <row r="316" ht="14.2" customHeight="1" spans="1:6">
      <c r="A316" s="79" t="s">
        <v>20</v>
      </c>
      <c r="B316" s="80"/>
      <c r="C316" s="64"/>
      <c r="D316" s="31"/>
      <c r="E316" s="115">
        <v>11</v>
      </c>
      <c r="F316" s="115" t="s">
        <v>139</v>
      </c>
    </row>
    <row r="317" ht="14.2" customHeight="1" spans="1:6">
      <c r="A317" s="112"/>
      <c r="B317" s="113"/>
      <c r="C317" s="64"/>
      <c r="D317" s="31"/>
      <c r="E317" s="115">
        <v>26</v>
      </c>
      <c r="F317" s="115" t="s">
        <v>231</v>
      </c>
    </row>
    <row r="318" ht="14.2" customHeight="1" spans="1:6">
      <c r="A318" s="112"/>
      <c r="B318" s="113"/>
      <c r="C318" s="64"/>
      <c r="D318" s="31"/>
      <c r="E318" s="115">
        <v>20</v>
      </c>
      <c r="F318" s="115">
        <v>4310103</v>
      </c>
    </row>
    <row r="319" ht="14.2" customHeight="1" spans="1:6">
      <c r="A319" s="95"/>
      <c r="B319" s="127"/>
      <c r="C319" s="64"/>
      <c r="D319" s="31"/>
      <c r="E319" s="7">
        <v>11</v>
      </c>
      <c r="F319" s="7" t="s">
        <v>103</v>
      </c>
    </row>
    <row r="320" ht="14.2" customHeight="1" spans="1:6">
      <c r="A320" s="117" t="s">
        <v>555</v>
      </c>
      <c r="B320" s="128" t="s">
        <v>556</v>
      </c>
      <c r="C320" s="31"/>
      <c r="D320" s="31"/>
      <c r="E320" s="7">
        <f>SUM(E321:E327)</f>
        <v>133</v>
      </c>
      <c r="F320" s="31"/>
    </row>
    <row r="321" ht="14.2" customHeight="1" spans="1:6">
      <c r="A321" s="122" t="s">
        <v>20</v>
      </c>
      <c r="B321" s="116"/>
      <c r="C321" s="31"/>
      <c r="D321" s="31"/>
      <c r="E321" s="115">
        <v>24</v>
      </c>
      <c r="F321" s="115" t="s">
        <v>547</v>
      </c>
    </row>
    <row r="322" ht="14.2" customHeight="1" spans="1:6">
      <c r="A322" s="123"/>
      <c r="B322" s="124"/>
      <c r="C322" s="31"/>
      <c r="D322" s="31"/>
      <c r="E322" s="115">
        <v>25.8</v>
      </c>
      <c r="F322" s="115" t="s">
        <v>557</v>
      </c>
    </row>
    <row r="323" ht="14.2" customHeight="1" spans="1:6">
      <c r="A323" s="123"/>
      <c r="B323" s="124"/>
      <c r="C323" s="31"/>
      <c r="D323" s="31"/>
      <c r="E323" s="115">
        <v>20.25</v>
      </c>
      <c r="F323" s="115" t="s">
        <v>139</v>
      </c>
    </row>
    <row r="324" ht="14.2" customHeight="1" spans="1:6">
      <c r="A324" s="123"/>
      <c r="B324" s="124"/>
      <c r="C324" s="31"/>
      <c r="D324" s="31"/>
      <c r="E324" s="115">
        <v>18.75</v>
      </c>
      <c r="F324" s="115" t="s">
        <v>139</v>
      </c>
    </row>
    <row r="325" ht="14.2" customHeight="1" spans="1:6">
      <c r="A325" s="123"/>
      <c r="B325" s="124"/>
      <c r="C325" s="31"/>
      <c r="D325" s="31"/>
      <c r="E325" s="115">
        <v>30</v>
      </c>
      <c r="F325" s="115" t="s">
        <v>104</v>
      </c>
    </row>
    <row r="326" ht="14.2" customHeight="1" spans="1:6">
      <c r="A326" s="123"/>
      <c r="B326" s="124"/>
      <c r="C326" s="31"/>
      <c r="D326" s="31"/>
      <c r="E326" s="115">
        <v>11.2</v>
      </c>
      <c r="F326" s="115" t="s">
        <v>177</v>
      </c>
    </row>
    <row r="327" ht="14.2" customHeight="1" spans="1:6">
      <c r="A327" s="125"/>
      <c r="B327" s="126"/>
      <c r="C327" s="31"/>
      <c r="D327" s="31"/>
      <c r="E327" s="115">
        <v>3</v>
      </c>
      <c r="F327" s="115" t="s">
        <v>557</v>
      </c>
    </row>
    <row r="328" ht="14.2" customHeight="1" spans="1:6">
      <c r="A328" s="86" t="s">
        <v>558</v>
      </c>
      <c r="B328" s="114" t="s">
        <v>559</v>
      </c>
      <c r="C328" s="31"/>
      <c r="D328" s="31"/>
      <c r="E328" s="7">
        <f>SUM(E329:E344)</f>
        <v>251.8</v>
      </c>
      <c r="F328" s="31"/>
    </row>
    <row r="329" ht="14.2" customHeight="1" spans="1:6">
      <c r="A329" s="79" t="s">
        <v>20</v>
      </c>
      <c r="B329" s="80"/>
      <c r="C329" s="31"/>
      <c r="D329" s="31"/>
      <c r="E329" s="77">
        <v>9</v>
      </c>
      <c r="F329" s="115" t="s">
        <v>560</v>
      </c>
    </row>
    <row r="330" ht="14.2" customHeight="1" spans="1:6">
      <c r="A330" s="112"/>
      <c r="B330" s="113"/>
      <c r="C330" s="31"/>
      <c r="D330" s="31"/>
      <c r="E330" s="77">
        <v>21</v>
      </c>
      <c r="F330" s="115" t="s">
        <v>561</v>
      </c>
    </row>
    <row r="331" ht="14.2" customHeight="1" spans="1:6">
      <c r="A331" s="112"/>
      <c r="B331" s="113"/>
      <c r="C331" s="31"/>
      <c r="D331" s="31"/>
      <c r="E331" s="77">
        <v>15</v>
      </c>
      <c r="F331" s="115" t="s">
        <v>492</v>
      </c>
    </row>
    <row r="332" ht="14.2" customHeight="1" spans="1:6">
      <c r="A332" s="112"/>
      <c r="B332" s="113"/>
      <c r="C332" s="31"/>
      <c r="D332" s="31"/>
      <c r="E332" s="77">
        <v>15</v>
      </c>
      <c r="F332" s="115" t="s">
        <v>126</v>
      </c>
    </row>
    <row r="333" ht="14.2" customHeight="1" spans="1:6">
      <c r="A333" s="112"/>
      <c r="B333" s="113"/>
      <c r="C333" s="31"/>
      <c r="D333" s="31"/>
      <c r="E333" s="77">
        <v>14.7</v>
      </c>
      <c r="F333" s="115" t="s">
        <v>562</v>
      </c>
    </row>
    <row r="334" ht="14.2" customHeight="1" spans="1:6">
      <c r="A334" s="112"/>
      <c r="B334" s="113"/>
      <c r="C334" s="31"/>
      <c r="D334" s="31"/>
      <c r="E334" s="77">
        <v>9</v>
      </c>
      <c r="F334" s="115" t="s">
        <v>557</v>
      </c>
    </row>
    <row r="335" ht="14.2" customHeight="1" spans="1:6">
      <c r="A335" s="112"/>
      <c r="B335" s="113"/>
      <c r="C335" s="31"/>
      <c r="D335" s="31"/>
      <c r="E335" s="77">
        <v>22.5</v>
      </c>
      <c r="F335" s="115" t="s">
        <v>104</v>
      </c>
    </row>
    <row r="336" ht="14.2" customHeight="1" spans="1:6">
      <c r="A336" s="112"/>
      <c r="B336" s="113"/>
      <c r="C336" s="31"/>
      <c r="D336" s="31"/>
      <c r="E336" s="77">
        <v>2.3</v>
      </c>
      <c r="F336" s="115" t="s">
        <v>126</v>
      </c>
    </row>
    <row r="337" ht="14.2" customHeight="1" spans="1:6">
      <c r="A337" s="112"/>
      <c r="B337" s="113"/>
      <c r="C337" s="31"/>
      <c r="D337" s="31"/>
      <c r="E337" s="77">
        <v>1.5</v>
      </c>
      <c r="F337" s="115">
        <v>4310638</v>
      </c>
    </row>
    <row r="338" ht="14.2" customHeight="1" spans="1:6">
      <c r="A338" s="112"/>
      <c r="B338" s="113"/>
      <c r="C338" s="31"/>
      <c r="D338" s="31"/>
      <c r="E338" s="77">
        <v>7.8</v>
      </c>
      <c r="F338" s="115">
        <v>4310639</v>
      </c>
    </row>
    <row r="339" ht="14.2" customHeight="1" spans="1:6">
      <c r="A339" s="112"/>
      <c r="B339" s="113"/>
      <c r="C339" s="31"/>
      <c r="D339" s="31"/>
      <c r="E339" s="77">
        <v>0.9</v>
      </c>
      <c r="F339" s="115">
        <v>4310640</v>
      </c>
    </row>
    <row r="340" ht="14.2" customHeight="1" spans="1:6">
      <c r="A340" s="112"/>
      <c r="B340" s="113"/>
      <c r="C340" s="31"/>
      <c r="D340" s="31"/>
      <c r="E340" s="77">
        <v>3.45</v>
      </c>
      <c r="F340" s="115">
        <v>4310641</v>
      </c>
    </row>
    <row r="341" ht="14.2" customHeight="1" spans="1:6">
      <c r="A341" s="112"/>
      <c r="B341" s="113"/>
      <c r="C341" s="31"/>
      <c r="D341" s="31"/>
      <c r="E341" s="77">
        <v>2.85</v>
      </c>
      <c r="F341" s="115">
        <v>4310642</v>
      </c>
    </row>
    <row r="342" ht="14.2" customHeight="1" spans="1:6">
      <c r="A342" s="112"/>
      <c r="B342" s="113"/>
      <c r="C342" s="31"/>
      <c r="D342" s="31"/>
      <c r="E342" s="77">
        <v>7.95</v>
      </c>
      <c r="F342" s="115">
        <v>4310643</v>
      </c>
    </row>
    <row r="343" ht="14.2" customHeight="1" spans="1:6">
      <c r="A343" s="112"/>
      <c r="B343" s="113"/>
      <c r="C343" s="31"/>
      <c r="D343" s="31"/>
      <c r="E343" s="77">
        <v>112.55</v>
      </c>
      <c r="F343" s="115">
        <v>4310644</v>
      </c>
    </row>
    <row r="344" ht="14.2" customHeight="1" spans="1:6">
      <c r="A344" s="81"/>
      <c r="B344" s="82"/>
      <c r="C344" s="31"/>
      <c r="D344" s="31"/>
      <c r="E344" s="77">
        <v>6.3</v>
      </c>
      <c r="F344" s="115">
        <v>4310645</v>
      </c>
    </row>
    <row r="345" ht="14.2" customHeight="1" spans="1:6">
      <c r="A345" s="96" t="s">
        <v>563</v>
      </c>
      <c r="B345" s="111" t="s">
        <v>564</v>
      </c>
      <c r="C345" s="31"/>
      <c r="D345" s="31"/>
      <c r="E345" s="7">
        <f>SUM(E346:E355)</f>
        <v>101</v>
      </c>
      <c r="F345" s="31"/>
    </row>
    <row r="346" ht="14.2" customHeight="1" spans="1:6">
      <c r="A346" s="79" t="s">
        <v>20</v>
      </c>
      <c r="B346" s="80"/>
      <c r="C346" s="31"/>
      <c r="D346" s="31"/>
      <c r="E346" s="77">
        <v>12</v>
      </c>
      <c r="F346" s="77" t="s">
        <v>126</v>
      </c>
    </row>
    <row r="347" ht="14.2" customHeight="1" spans="1:6">
      <c r="A347" s="112"/>
      <c r="B347" s="113"/>
      <c r="C347" s="31"/>
      <c r="D347" s="31"/>
      <c r="E347" s="77">
        <v>3</v>
      </c>
      <c r="F347" s="77" t="s">
        <v>34</v>
      </c>
    </row>
    <row r="348" ht="14.2" customHeight="1" spans="1:6">
      <c r="A348" s="112"/>
      <c r="B348" s="113"/>
      <c r="C348" s="31"/>
      <c r="D348" s="31"/>
      <c r="E348" s="77">
        <v>11</v>
      </c>
      <c r="F348" s="77" t="s">
        <v>139</v>
      </c>
    </row>
    <row r="349" ht="14.2" customHeight="1" spans="1:6">
      <c r="A349" s="112"/>
      <c r="B349" s="113"/>
      <c r="C349" s="31"/>
      <c r="D349" s="31"/>
      <c r="E349" s="77">
        <v>22.5</v>
      </c>
      <c r="F349" s="77" t="s">
        <v>104</v>
      </c>
    </row>
    <row r="350" ht="14.2" customHeight="1" spans="1:6">
      <c r="A350" s="112"/>
      <c r="B350" s="113"/>
      <c r="C350" s="31"/>
      <c r="D350" s="31"/>
      <c r="E350" s="77">
        <v>5.9</v>
      </c>
      <c r="F350" s="77" t="s">
        <v>104</v>
      </c>
    </row>
    <row r="351" ht="14.2" customHeight="1" spans="1:6">
      <c r="A351" s="112"/>
      <c r="B351" s="113"/>
      <c r="C351" s="31"/>
      <c r="D351" s="31"/>
      <c r="E351" s="77">
        <v>22.5</v>
      </c>
      <c r="F351" s="77" t="s">
        <v>104</v>
      </c>
    </row>
    <row r="352" ht="14.2" customHeight="1" spans="1:6">
      <c r="A352" s="112"/>
      <c r="B352" s="113"/>
      <c r="C352" s="31"/>
      <c r="D352" s="31"/>
      <c r="E352" s="77">
        <v>8</v>
      </c>
      <c r="F352" s="77" t="s">
        <v>139</v>
      </c>
    </row>
    <row r="353" ht="14.2" customHeight="1" spans="1:6">
      <c r="A353" s="112"/>
      <c r="B353" s="113"/>
      <c r="C353" s="31"/>
      <c r="D353" s="31"/>
      <c r="E353" s="77">
        <v>3</v>
      </c>
      <c r="F353" s="77" t="s">
        <v>103</v>
      </c>
    </row>
    <row r="354" ht="14.2" customHeight="1" spans="1:6">
      <c r="A354" s="112"/>
      <c r="B354" s="113"/>
      <c r="C354" s="31"/>
      <c r="D354" s="31"/>
      <c r="E354" s="77">
        <v>7.5</v>
      </c>
      <c r="F354" s="77" t="s">
        <v>104</v>
      </c>
    </row>
    <row r="355" ht="14.2" customHeight="1" spans="1:6">
      <c r="A355" s="81"/>
      <c r="B355" s="82"/>
      <c r="C355" s="31"/>
      <c r="D355" s="31"/>
      <c r="E355" s="77">
        <v>5.6</v>
      </c>
      <c r="F355" s="77" t="s">
        <v>126</v>
      </c>
    </row>
    <row r="356" ht="14.2" customHeight="1" spans="1:6">
      <c r="A356" s="86" t="s">
        <v>565</v>
      </c>
      <c r="B356" s="111" t="s">
        <v>566</v>
      </c>
      <c r="C356" s="31"/>
      <c r="D356" s="31"/>
      <c r="E356" s="7">
        <f>SUM(E357:E365)</f>
        <v>150</v>
      </c>
      <c r="F356" s="31"/>
    </row>
    <row r="357" ht="14.2" customHeight="1" spans="1:6">
      <c r="A357" s="79" t="s">
        <v>20</v>
      </c>
      <c r="B357" s="80"/>
      <c r="C357" s="31"/>
      <c r="D357" s="31"/>
      <c r="E357" s="77">
        <v>14</v>
      </c>
      <c r="F357" s="77" t="s">
        <v>139</v>
      </c>
    </row>
    <row r="358" ht="14.2" customHeight="1" spans="1:6">
      <c r="A358" s="112"/>
      <c r="B358" s="113"/>
      <c r="C358" s="31"/>
      <c r="D358" s="31"/>
      <c r="E358" s="77">
        <v>20</v>
      </c>
      <c r="F358" s="115" t="s">
        <v>231</v>
      </c>
    </row>
    <row r="359" ht="14.2" customHeight="1" spans="1:6">
      <c r="A359" s="112"/>
      <c r="B359" s="113"/>
      <c r="C359" s="31"/>
      <c r="D359" s="31"/>
      <c r="E359" s="77">
        <v>13</v>
      </c>
      <c r="F359" s="77" t="s">
        <v>104</v>
      </c>
    </row>
    <row r="360" ht="14.2" customHeight="1" spans="1:6">
      <c r="A360" s="112"/>
      <c r="B360" s="113"/>
      <c r="C360" s="31"/>
      <c r="D360" s="31"/>
      <c r="E360" s="77">
        <v>15</v>
      </c>
      <c r="F360" s="115" t="s">
        <v>231</v>
      </c>
    </row>
    <row r="361" ht="14.2" customHeight="1" spans="1:6">
      <c r="A361" s="112"/>
      <c r="B361" s="113"/>
      <c r="C361" s="31"/>
      <c r="D361" s="31"/>
      <c r="E361" s="77">
        <v>15</v>
      </c>
      <c r="F361" s="115" t="s">
        <v>231</v>
      </c>
    </row>
    <row r="362" ht="14.2" customHeight="1" spans="1:6">
      <c r="A362" s="112"/>
      <c r="B362" s="113"/>
      <c r="C362" s="31"/>
      <c r="D362" s="31"/>
      <c r="E362" s="77">
        <v>7</v>
      </c>
      <c r="F362" s="77" t="s">
        <v>139</v>
      </c>
    </row>
    <row r="363" ht="14.2" customHeight="1" spans="1:6">
      <c r="A363" s="112"/>
      <c r="B363" s="113"/>
      <c r="C363" s="31"/>
      <c r="D363" s="31"/>
      <c r="E363" s="77">
        <v>17.1</v>
      </c>
      <c r="F363" s="77">
        <v>4310250</v>
      </c>
    </row>
    <row r="364" ht="14.2" customHeight="1" spans="1:6">
      <c r="A364" s="112"/>
      <c r="B364" s="113"/>
      <c r="C364" s="31"/>
      <c r="D364" s="31"/>
      <c r="E364" s="77">
        <v>26.4</v>
      </c>
      <c r="F364" s="77">
        <v>4310719</v>
      </c>
    </row>
    <row r="365" ht="14.2" customHeight="1" spans="1:6">
      <c r="A365" s="81"/>
      <c r="B365" s="82"/>
      <c r="C365" s="31"/>
      <c r="D365" s="31"/>
      <c r="E365" s="77">
        <v>22.5</v>
      </c>
      <c r="F365" s="77" t="s">
        <v>488</v>
      </c>
    </row>
    <row r="366" ht="14.2" customHeight="1" spans="1:6">
      <c r="A366" s="86" t="s">
        <v>567</v>
      </c>
      <c r="B366" s="114" t="s">
        <v>568</v>
      </c>
      <c r="C366" s="31"/>
      <c r="D366" s="31"/>
      <c r="E366" s="7">
        <f>SUM(E367:E372)</f>
        <v>88.5</v>
      </c>
      <c r="F366" s="31"/>
    </row>
    <row r="367" ht="14.2" customHeight="1" spans="1:6">
      <c r="A367" s="79" t="s">
        <v>20</v>
      </c>
      <c r="B367" s="80"/>
      <c r="C367" s="31"/>
      <c r="D367" s="31"/>
      <c r="E367" s="115">
        <v>3</v>
      </c>
      <c r="F367" s="115" t="s">
        <v>103</v>
      </c>
    </row>
    <row r="368" ht="14.2" customHeight="1" spans="1:6">
      <c r="A368" s="112"/>
      <c r="B368" s="113"/>
      <c r="C368" s="31"/>
      <c r="D368" s="31"/>
      <c r="E368" s="115">
        <v>10.5</v>
      </c>
      <c r="F368" s="115" t="s">
        <v>104</v>
      </c>
    </row>
    <row r="369" ht="14.2" customHeight="1" spans="1:6">
      <c r="A369" s="112"/>
      <c r="B369" s="113"/>
      <c r="C369" s="31"/>
      <c r="D369" s="31"/>
      <c r="E369" s="115">
        <v>40</v>
      </c>
      <c r="F369" s="115" t="s">
        <v>231</v>
      </c>
    </row>
    <row r="370" ht="14.2" customHeight="1" spans="1:6">
      <c r="A370" s="112"/>
      <c r="B370" s="113"/>
      <c r="C370" s="31"/>
      <c r="D370" s="31"/>
      <c r="E370" s="115">
        <v>10</v>
      </c>
      <c r="F370" s="115" t="s">
        <v>569</v>
      </c>
    </row>
    <row r="371" ht="14.2" customHeight="1" spans="1:6">
      <c r="A371" s="112"/>
      <c r="B371" s="113"/>
      <c r="C371" s="31"/>
      <c r="D371" s="31"/>
      <c r="E371" s="115">
        <v>7</v>
      </c>
      <c r="F371" s="115" t="s">
        <v>103</v>
      </c>
    </row>
    <row r="372" ht="14.2" customHeight="1" spans="1:6">
      <c r="A372" s="112"/>
      <c r="B372" s="113"/>
      <c r="C372" s="31"/>
      <c r="D372" s="31"/>
      <c r="E372" s="115">
        <v>18</v>
      </c>
      <c r="F372" s="115" t="s">
        <v>569</v>
      </c>
    </row>
    <row r="373" ht="14.2" customHeight="1" spans="1:6">
      <c r="A373" s="7">
        <v>39</v>
      </c>
      <c r="B373" s="111" t="s">
        <v>570</v>
      </c>
      <c r="C373" s="31"/>
      <c r="D373" s="31"/>
      <c r="E373" s="7">
        <f>SUM(E374:E397)</f>
        <v>654.5</v>
      </c>
      <c r="F373" s="31"/>
    </row>
    <row r="374" ht="14.2" customHeight="1" spans="1:6">
      <c r="A374" s="129" t="s">
        <v>20</v>
      </c>
      <c r="B374" s="129"/>
      <c r="C374" s="64"/>
      <c r="D374" s="31"/>
      <c r="E374" s="77">
        <v>4</v>
      </c>
      <c r="F374" s="77" t="s">
        <v>571</v>
      </c>
    </row>
    <row r="375" ht="14.2" customHeight="1" spans="1:6">
      <c r="A375" s="129"/>
      <c r="B375" s="129"/>
      <c r="C375" s="64"/>
      <c r="D375" s="31"/>
      <c r="E375" s="77">
        <v>50</v>
      </c>
      <c r="F375" s="77" t="s">
        <v>490</v>
      </c>
    </row>
    <row r="376" ht="14.2" customHeight="1" spans="1:6">
      <c r="A376" s="129"/>
      <c r="B376" s="129"/>
      <c r="C376" s="64"/>
      <c r="D376" s="31"/>
      <c r="E376" s="77">
        <v>13</v>
      </c>
      <c r="F376" s="77" t="s">
        <v>482</v>
      </c>
    </row>
    <row r="377" ht="14.2" customHeight="1" spans="1:6">
      <c r="A377" s="129"/>
      <c r="B377" s="129"/>
      <c r="C377" s="64"/>
      <c r="D377" s="31"/>
      <c r="E377" s="77">
        <v>13</v>
      </c>
      <c r="F377" s="77" t="s">
        <v>106</v>
      </c>
    </row>
    <row r="378" ht="14.2" customHeight="1" spans="1:6">
      <c r="A378" s="129"/>
      <c r="B378" s="129"/>
      <c r="C378" s="64"/>
      <c r="D378" s="31"/>
      <c r="E378" s="77">
        <v>80</v>
      </c>
      <c r="F378" s="77" t="s">
        <v>560</v>
      </c>
    </row>
    <row r="379" ht="14.2" customHeight="1" spans="1:6">
      <c r="A379" s="129"/>
      <c r="B379" s="129"/>
      <c r="C379" s="64"/>
      <c r="D379" s="31"/>
      <c r="E379" s="77">
        <v>31</v>
      </c>
      <c r="F379" s="77" t="s">
        <v>572</v>
      </c>
    </row>
    <row r="380" ht="14.2" customHeight="1" spans="1:6">
      <c r="A380" s="129"/>
      <c r="B380" s="129"/>
      <c r="C380" s="64"/>
      <c r="D380" s="31"/>
      <c r="E380" s="77">
        <v>15</v>
      </c>
      <c r="F380" s="77" t="s">
        <v>573</v>
      </c>
    </row>
    <row r="381" ht="14.2" customHeight="1" spans="1:6">
      <c r="A381" s="129"/>
      <c r="B381" s="129"/>
      <c r="C381" s="64"/>
      <c r="D381" s="31"/>
      <c r="E381" s="77">
        <v>46</v>
      </c>
      <c r="F381" s="77" t="s">
        <v>572</v>
      </c>
    </row>
    <row r="382" ht="14.2" customHeight="1" spans="1:6">
      <c r="A382" s="129"/>
      <c r="B382" s="129"/>
      <c r="C382" s="64"/>
      <c r="D382" s="31"/>
      <c r="E382" s="77">
        <v>35.4</v>
      </c>
      <c r="F382" s="77" t="s">
        <v>574</v>
      </c>
    </row>
    <row r="383" ht="14.2" customHeight="1" spans="1:6">
      <c r="A383" s="129"/>
      <c r="B383" s="129"/>
      <c r="C383" s="64"/>
      <c r="D383" s="31"/>
      <c r="E383" s="77">
        <v>33.6</v>
      </c>
      <c r="F383" s="77">
        <v>4310027</v>
      </c>
    </row>
    <row r="384" ht="14.2" customHeight="1" spans="1:6">
      <c r="A384" s="129"/>
      <c r="B384" s="129"/>
      <c r="C384" s="64"/>
      <c r="D384" s="31"/>
      <c r="E384" s="77">
        <v>17.4</v>
      </c>
      <c r="F384" s="77">
        <v>4310028</v>
      </c>
    </row>
    <row r="385" ht="14.2" customHeight="1" spans="1:6">
      <c r="A385" s="129"/>
      <c r="B385" s="129"/>
      <c r="C385" s="64"/>
      <c r="D385" s="31"/>
      <c r="E385" s="77">
        <v>30.45</v>
      </c>
      <c r="F385" s="77">
        <v>4310029</v>
      </c>
    </row>
    <row r="386" ht="14.2" customHeight="1" spans="1:6">
      <c r="A386" s="129"/>
      <c r="B386" s="129"/>
      <c r="C386" s="64"/>
      <c r="D386" s="31"/>
      <c r="E386" s="77">
        <v>29.25</v>
      </c>
      <c r="F386" s="77">
        <v>4310031</v>
      </c>
    </row>
    <row r="387" ht="14.2" customHeight="1" spans="1:6">
      <c r="A387" s="129"/>
      <c r="B387" s="129"/>
      <c r="C387" s="64"/>
      <c r="D387" s="31"/>
      <c r="E387" s="77">
        <v>12</v>
      </c>
      <c r="F387" s="77">
        <v>4310032</v>
      </c>
    </row>
    <row r="388" ht="14.2" customHeight="1" spans="1:6">
      <c r="A388" s="129"/>
      <c r="B388" s="129"/>
      <c r="C388" s="64"/>
      <c r="D388" s="31"/>
      <c r="E388" s="77">
        <v>10.05</v>
      </c>
      <c r="F388" s="77">
        <v>4310033</v>
      </c>
    </row>
    <row r="389" ht="14.2" customHeight="1" spans="1:6">
      <c r="A389" s="129"/>
      <c r="B389" s="129"/>
      <c r="C389" s="64"/>
      <c r="D389" s="31"/>
      <c r="E389" s="77">
        <v>8.85</v>
      </c>
      <c r="F389" s="77">
        <v>4310034</v>
      </c>
    </row>
    <row r="390" ht="14.2" customHeight="1" spans="1:6">
      <c r="A390" s="129"/>
      <c r="B390" s="129"/>
      <c r="C390" s="64"/>
      <c r="D390" s="31"/>
      <c r="E390" s="77">
        <v>8.85</v>
      </c>
      <c r="F390" s="77">
        <v>4310035</v>
      </c>
    </row>
    <row r="391" ht="14.2" customHeight="1" spans="1:6">
      <c r="A391" s="129"/>
      <c r="B391" s="129"/>
      <c r="C391" s="64"/>
      <c r="D391" s="31"/>
      <c r="E391" s="77">
        <v>46.5</v>
      </c>
      <c r="F391" s="77">
        <v>4310036</v>
      </c>
    </row>
    <row r="392" ht="14.2" customHeight="1" spans="1:6">
      <c r="A392" s="129"/>
      <c r="B392" s="129"/>
      <c r="C392" s="64"/>
      <c r="D392" s="31"/>
      <c r="E392" s="77">
        <v>45.3</v>
      </c>
      <c r="F392" s="77">
        <v>4310037</v>
      </c>
    </row>
    <row r="393" ht="14.2" customHeight="1" spans="1:6">
      <c r="A393" s="129"/>
      <c r="B393" s="129"/>
      <c r="C393" s="64"/>
      <c r="D393" s="31"/>
      <c r="E393" s="77">
        <v>17.99</v>
      </c>
      <c r="F393" s="77">
        <v>4310038</v>
      </c>
    </row>
    <row r="394" ht="14.2" customHeight="1" spans="1:6">
      <c r="A394" s="129"/>
      <c r="B394" s="129"/>
      <c r="C394" s="64"/>
      <c r="D394" s="31"/>
      <c r="E394" s="77">
        <v>17.76</v>
      </c>
      <c r="F394" s="77">
        <v>4310039</v>
      </c>
    </row>
    <row r="395" ht="14.2" customHeight="1" spans="1:6">
      <c r="A395" s="129"/>
      <c r="B395" s="129"/>
      <c r="C395" s="64"/>
      <c r="D395" s="31"/>
      <c r="E395" s="77">
        <v>47.4</v>
      </c>
      <c r="F395" s="77">
        <v>4310042</v>
      </c>
    </row>
    <row r="396" ht="14.2" customHeight="1" spans="1:6">
      <c r="A396" s="129"/>
      <c r="B396" s="129"/>
      <c r="C396" s="64"/>
      <c r="D396" s="31"/>
      <c r="E396" s="130">
        <v>26.7</v>
      </c>
      <c r="F396" s="130">
        <v>4310043</v>
      </c>
    </row>
    <row r="397" ht="14.2" customHeight="1" spans="1:6">
      <c r="A397" s="129"/>
      <c r="B397" s="129"/>
      <c r="C397" s="64"/>
      <c r="D397" s="31"/>
      <c r="E397" s="111">
        <v>15</v>
      </c>
      <c r="F397" s="77" t="s">
        <v>572</v>
      </c>
    </row>
    <row r="398" ht="14.2" customHeight="1" spans="1:6">
      <c r="A398" s="86" t="s">
        <v>575</v>
      </c>
      <c r="B398" s="111" t="s">
        <v>97</v>
      </c>
      <c r="C398" s="31"/>
      <c r="D398" s="31"/>
      <c r="E398" s="7">
        <f>SUM(E399:E406)</f>
        <v>156.5</v>
      </c>
      <c r="F398" s="31"/>
    </row>
    <row r="399" ht="14.2" customHeight="1" spans="1:6">
      <c r="A399" s="79" t="s">
        <v>20</v>
      </c>
      <c r="B399" s="80"/>
      <c r="C399" s="31"/>
      <c r="D399" s="31"/>
      <c r="E399" s="77">
        <v>10</v>
      </c>
      <c r="F399" s="77" t="s">
        <v>139</v>
      </c>
    </row>
    <row r="400" ht="14.2" customHeight="1" spans="1:6">
      <c r="A400" s="112"/>
      <c r="B400" s="113"/>
      <c r="C400" s="31"/>
      <c r="D400" s="31"/>
      <c r="E400" s="77">
        <v>10</v>
      </c>
      <c r="F400" s="77" t="s">
        <v>104</v>
      </c>
    </row>
    <row r="401" ht="14.2" customHeight="1" spans="1:6">
      <c r="A401" s="112"/>
      <c r="B401" s="113"/>
      <c r="C401" s="31"/>
      <c r="D401" s="31"/>
      <c r="E401" s="77">
        <v>7.5</v>
      </c>
      <c r="F401" s="77" t="s">
        <v>104</v>
      </c>
    </row>
    <row r="402" ht="14.2" customHeight="1" spans="1:6">
      <c r="A402" s="112"/>
      <c r="B402" s="113"/>
      <c r="C402" s="31"/>
      <c r="D402" s="31"/>
      <c r="E402" s="77">
        <v>38</v>
      </c>
      <c r="F402" s="77" t="s">
        <v>231</v>
      </c>
    </row>
    <row r="403" ht="14.2" customHeight="1" spans="1:6">
      <c r="A403" s="112"/>
      <c r="B403" s="113"/>
      <c r="C403" s="31"/>
      <c r="D403" s="31"/>
      <c r="E403" s="77">
        <v>30</v>
      </c>
      <c r="F403" s="77" t="s">
        <v>231</v>
      </c>
    </row>
    <row r="404" ht="14.2" customHeight="1" spans="1:6">
      <c r="A404" s="112"/>
      <c r="B404" s="113"/>
      <c r="C404" s="31"/>
      <c r="D404" s="31"/>
      <c r="E404" s="77">
        <v>15.7</v>
      </c>
      <c r="F404" s="77" t="s">
        <v>104</v>
      </c>
    </row>
    <row r="405" ht="14.2" customHeight="1" spans="1:6">
      <c r="A405" s="112"/>
      <c r="B405" s="113"/>
      <c r="C405" s="31"/>
      <c r="D405" s="31"/>
      <c r="E405" s="77">
        <v>15.3</v>
      </c>
      <c r="F405" s="77" t="s">
        <v>512</v>
      </c>
    </row>
    <row r="406" ht="14.2" customHeight="1" spans="1:6">
      <c r="A406" s="81"/>
      <c r="B406" s="82"/>
      <c r="C406" s="31"/>
      <c r="D406" s="31"/>
      <c r="E406" s="77">
        <v>30</v>
      </c>
      <c r="F406" s="77" t="s">
        <v>231</v>
      </c>
    </row>
    <row r="407" ht="14.2" customHeight="1" spans="1:6">
      <c r="A407" s="86" t="s">
        <v>576</v>
      </c>
      <c r="B407" s="111" t="s">
        <v>577</v>
      </c>
      <c r="C407" s="31"/>
      <c r="D407" s="31"/>
      <c r="E407" s="7">
        <f>SUM(E408:E410)</f>
        <v>86</v>
      </c>
      <c r="F407" s="31"/>
    </row>
    <row r="408" ht="14.2" customHeight="1" spans="1:6">
      <c r="A408" s="79" t="s">
        <v>20</v>
      </c>
      <c r="B408" s="80"/>
      <c r="C408" s="31"/>
      <c r="D408" s="31"/>
      <c r="E408" s="115">
        <v>58</v>
      </c>
      <c r="F408" s="115" t="s">
        <v>231</v>
      </c>
    </row>
    <row r="409" ht="14.2" customHeight="1" spans="1:6">
      <c r="A409" s="112"/>
      <c r="B409" s="113"/>
      <c r="C409" s="31"/>
      <c r="D409" s="31"/>
      <c r="E409" s="115">
        <v>20</v>
      </c>
      <c r="F409" s="115" t="s">
        <v>139</v>
      </c>
    </row>
    <row r="410" ht="14.2" customHeight="1" spans="1:6">
      <c r="A410" s="81"/>
      <c r="B410" s="82"/>
      <c r="C410" s="31"/>
      <c r="D410" s="31"/>
      <c r="E410" s="115">
        <v>8</v>
      </c>
      <c r="F410" s="115" t="s">
        <v>103</v>
      </c>
    </row>
    <row r="411" ht="14.2" customHeight="1" spans="1:6">
      <c r="A411" s="86" t="s">
        <v>578</v>
      </c>
      <c r="B411" s="111" t="s">
        <v>579</v>
      </c>
      <c r="C411" s="31"/>
      <c r="D411" s="31"/>
      <c r="E411" s="7">
        <f>SUM(E412:E415)</f>
        <v>48.2</v>
      </c>
      <c r="F411" s="31"/>
    </row>
    <row r="412" ht="14.2" customHeight="1" spans="1:6">
      <c r="A412" s="79" t="s">
        <v>20</v>
      </c>
      <c r="B412" s="80"/>
      <c r="C412" s="31"/>
      <c r="D412" s="31"/>
      <c r="E412" s="115">
        <v>15</v>
      </c>
      <c r="F412" s="115" t="s">
        <v>104</v>
      </c>
    </row>
    <row r="413" ht="14.2" customHeight="1" spans="1:6">
      <c r="A413" s="112"/>
      <c r="B413" s="113"/>
      <c r="C413" s="31"/>
      <c r="D413" s="31"/>
      <c r="E413" s="115">
        <v>2.2</v>
      </c>
      <c r="F413" s="115" t="s">
        <v>104</v>
      </c>
    </row>
    <row r="414" ht="14.2" customHeight="1" spans="1:6">
      <c r="A414" s="112"/>
      <c r="B414" s="113"/>
      <c r="C414" s="31"/>
      <c r="D414" s="31"/>
      <c r="E414" s="115">
        <v>24</v>
      </c>
      <c r="F414" s="115" t="s">
        <v>104</v>
      </c>
    </row>
    <row r="415" ht="14.2" customHeight="1" spans="1:6">
      <c r="A415" s="81"/>
      <c r="B415" s="82"/>
      <c r="C415" s="31"/>
      <c r="D415" s="31"/>
      <c r="E415" s="115">
        <v>7</v>
      </c>
      <c r="F415" s="115" t="s">
        <v>104</v>
      </c>
    </row>
    <row r="416" ht="14.2" customHeight="1" spans="1:6">
      <c r="A416" s="86" t="s">
        <v>580</v>
      </c>
      <c r="B416" s="109" t="s">
        <v>581</v>
      </c>
      <c r="C416" s="31"/>
      <c r="D416" s="31"/>
      <c r="E416" s="7">
        <f>SUM(E417:E419)</f>
        <v>80.3</v>
      </c>
      <c r="F416" s="31"/>
    </row>
    <row r="417" ht="14.2" customHeight="1" spans="1:6">
      <c r="A417" s="79" t="s">
        <v>20</v>
      </c>
      <c r="B417" s="80"/>
      <c r="C417" s="31"/>
      <c r="D417" s="31"/>
      <c r="E417" s="115">
        <v>10</v>
      </c>
      <c r="F417" s="115" t="s">
        <v>139</v>
      </c>
    </row>
    <row r="418" ht="14.2" customHeight="1" spans="1:6">
      <c r="A418" s="112"/>
      <c r="B418" s="113"/>
      <c r="C418" s="31"/>
      <c r="D418" s="31"/>
      <c r="E418" s="115">
        <v>37</v>
      </c>
      <c r="F418" s="115" t="s">
        <v>231</v>
      </c>
    </row>
    <row r="419" ht="14.2" customHeight="1" spans="1:6">
      <c r="A419" s="81"/>
      <c r="B419" s="82"/>
      <c r="C419" s="31"/>
      <c r="D419" s="31"/>
      <c r="E419" s="115">
        <v>33.3</v>
      </c>
      <c r="F419" s="115" t="s">
        <v>139</v>
      </c>
    </row>
    <row r="420" ht="14.2" customHeight="1" spans="1:6">
      <c r="A420" s="96" t="s">
        <v>582</v>
      </c>
      <c r="B420" s="114" t="s">
        <v>583</v>
      </c>
      <c r="C420" s="31"/>
      <c r="D420" s="31"/>
      <c r="E420" s="7">
        <v>71</v>
      </c>
      <c r="F420" s="31"/>
    </row>
    <row r="421" ht="14.2" customHeight="1" spans="1:6">
      <c r="A421" s="122" t="s">
        <v>20</v>
      </c>
      <c r="B421" s="116"/>
      <c r="C421" s="31"/>
      <c r="D421" s="31"/>
      <c r="E421" s="115">
        <v>6</v>
      </c>
      <c r="F421" s="115" t="s">
        <v>139</v>
      </c>
    </row>
    <row r="422" ht="14.2" customHeight="1" spans="1:6">
      <c r="A422" s="123"/>
      <c r="B422" s="124"/>
      <c r="C422" s="31"/>
      <c r="D422" s="31"/>
      <c r="E422" s="115">
        <v>23</v>
      </c>
      <c r="F422" s="115" t="s">
        <v>231</v>
      </c>
    </row>
    <row r="423" ht="14.2" customHeight="1" spans="1:6">
      <c r="A423" s="123"/>
      <c r="B423" s="124"/>
      <c r="C423" s="31"/>
      <c r="D423" s="31"/>
      <c r="E423" s="115">
        <v>15</v>
      </c>
      <c r="F423" s="115" t="s">
        <v>104</v>
      </c>
    </row>
    <row r="424" ht="14.2" customHeight="1" spans="1:6">
      <c r="A424" s="123"/>
      <c r="B424" s="124"/>
      <c r="C424" s="31"/>
      <c r="D424" s="31"/>
      <c r="E424" s="115">
        <v>10</v>
      </c>
      <c r="F424" s="115" t="s">
        <v>231</v>
      </c>
    </row>
    <row r="425" ht="14.2" customHeight="1" spans="1:6">
      <c r="A425" s="123"/>
      <c r="B425" s="124"/>
      <c r="C425" s="31"/>
      <c r="D425" s="31"/>
      <c r="E425" s="115">
        <v>6</v>
      </c>
      <c r="F425" s="115" t="s">
        <v>85</v>
      </c>
    </row>
    <row r="426" ht="14.2" customHeight="1" spans="1:6">
      <c r="A426" s="123"/>
      <c r="B426" s="124"/>
      <c r="C426" s="31"/>
      <c r="D426" s="31"/>
      <c r="E426" s="115">
        <v>5</v>
      </c>
      <c r="F426" s="115" t="s">
        <v>139</v>
      </c>
    </row>
    <row r="427" ht="14.2" customHeight="1" spans="1:6">
      <c r="A427" s="123"/>
      <c r="B427" s="124"/>
      <c r="C427" s="31"/>
      <c r="D427" s="31"/>
      <c r="E427" s="115">
        <v>6</v>
      </c>
      <c r="F427" s="115" t="s">
        <v>231</v>
      </c>
    </row>
    <row r="428" ht="14.2" customHeight="1" spans="1:6">
      <c r="A428" s="86" t="s">
        <v>582</v>
      </c>
      <c r="B428" s="111" t="s">
        <v>584</v>
      </c>
      <c r="C428" s="31"/>
      <c r="D428" s="31"/>
      <c r="E428" s="7">
        <v>126</v>
      </c>
      <c r="F428" s="31"/>
    </row>
    <row r="429" ht="14.2" customHeight="1" spans="1:6">
      <c r="A429" s="131" t="s">
        <v>20</v>
      </c>
      <c r="B429" s="91"/>
      <c r="C429" s="31"/>
      <c r="D429" s="31"/>
      <c r="E429" s="77">
        <v>126</v>
      </c>
      <c r="F429" s="115">
        <v>4510024</v>
      </c>
    </row>
    <row r="430" ht="14.2" customHeight="1" spans="1:6">
      <c r="A430" s="86" t="s">
        <v>585</v>
      </c>
      <c r="B430" s="111" t="s">
        <v>586</v>
      </c>
      <c r="C430" s="31"/>
      <c r="D430" s="31"/>
      <c r="E430" s="7">
        <f>SUM(E431:E454)</f>
        <v>389.5</v>
      </c>
      <c r="F430" s="31"/>
    </row>
    <row r="431" ht="14.2" customHeight="1" spans="1:6">
      <c r="A431" s="79" t="s">
        <v>20</v>
      </c>
      <c r="B431" s="80"/>
      <c r="C431" s="31"/>
      <c r="D431" s="31"/>
      <c r="E431" s="77">
        <v>10</v>
      </c>
      <c r="F431" s="77" t="s">
        <v>139</v>
      </c>
    </row>
    <row r="432" ht="14.2" customHeight="1" spans="1:6">
      <c r="A432" s="112"/>
      <c r="B432" s="113"/>
      <c r="C432" s="31"/>
      <c r="D432" s="31"/>
      <c r="E432" s="77">
        <v>10.5</v>
      </c>
      <c r="F432" s="77" t="s">
        <v>85</v>
      </c>
    </row>
    <row r="433" ht="14.2" customHeight="1" spans="1:6">
      <c r="A433" s="112"/>
      <c r="B433" s="113"/>
      <c r="C433" s="31"/>
      <c r="D433" s="31"/>
      <c r="E433" s="77">
        <v>44</v>
      </c>
      <c r="F433" s="77" t="s">
        <v>231</v>
      </c>
    </row>
    <row r="434" ht="14.2" customHeight="1" spans="1:6">
      <c r="A434" s="112"/>
      <c r="B434" s="113"/>
      <c r="C434" s="31"/>
      <c r="D434" s="31"/>
      <c r="E434" s="77">
        <v>23</v>
      </c>
      <c r="F434" s="77" t="s">
        <v>231</v>
      </c>
    </row>
    <row r="435" ht="14.2" customHeight="1" spans="1:6">
      <c r="A435" s="112"/>
      <c r="B435" s="113"/>
      <c r="C435" s="31"/>
      <c r="D435" s="31"/>
      <c r="E435" s="77">
        <v>6</v>
      </c>
      <c r="F435" s="77" t="s">
        <v>501</v>
      </c>
    </row>
    <row r="436" ht="14.2" customHeight="1" spans="1:6">
      <c r="A436" s="112"/>
      <c r="B436" s="113"/>
      <c r="C436" s="31"/>
      <c r="D436" s="31"/>
      <c r="E436" s="77">
        <v>6.5</v>
      </c>
      <c r="F436" s="77" t="s">
        <v>512</v>
      </c>
    </row>
    <row r="437" ht="14.2" customHeight="1" spans="1:6">
      <c r="A437" s="112"/>
      <c r="B437" s="113"/>
      <c r="C437" s="31"/>
      <c r="D437" s="31"/>
      <c r="E437" s="77">
        <v>10</v>
      </c>
      <c r="F437" s="77" t="s">
        <v>139</v>
      </c>
    </row>
    <row r="438" ht="14.2" customHeight="1" spans="1:6">
      <c r="A438" s="112"/>
      <c r="B438" s="113"/>
      <c r="C438" s="31"/>
      <c r="D438" s="31"/>
      <c r="E438" s="77">
        <v>24</v>
      </c>
      <c r="F438" s="77" t="s">
        <v>231</v>
      </c>
    </row>
    <row r="439" ht="14.2" customHeight="1" spans="1:6">
      <c r="A439" s="112"/>
      <c r="B439" s="113"/>
      <c r="C439" s="31"/>
      <c r="D439" s="31"/>
      <c r="E439" s="77">
        <v>10</v>
      </c>
      <c r="F439" s="77" t="s">
        <v>231</v>
      </c>
    </row>
    <row r="440" ht="14.2" customHeight="1" spans="1:6">
      <c r="A440" s="112"/>
      <c r="B440" s="113"/>
      <c r="C440" s="31"/>
      <c r="D440" s="31"/>
      <c r="E440" s="77">
        <v>15</v>
      </c>
      <c r="F440" s="77" t="s">
        <v>231</v>
      </c>
    </row>
    <row r="441" ht="14.2" customHeight="1" spans="1:6">
      <c r="A441" s="112"/>
      <c r="B441" s="113"/>
      <c r="C441" s="31"/>
      <c r="D441" s="31"/>
      <c r="E441" s="77">
        <v>5</v>
      </c>
      <c r="F441" s="77" t="s">
        <v>231</v>
      </c>
    </row>
    <row r="442" ht="14.2" customHeight="1" spans="1:6">
      <c r="A442" s="112"/>
      <c r="B442" s="113"/>
      <c r="C442" s="31"/>
      <c r="D442" s="31"/>
      <c r="E442" s="77">
        <v>10</v>
      </c>
      <c r="F442" s="77" t="s">
        <v>139</v>
      </c>
    </row>
    <row r="443" ht="14.2" customHeight="1" spans="1:6">
      <c r="A443" s="112"/>
      <c r="B443" s="113"/>
      <c r="C443" s="31"/>
      <c r="D443" s="31"/>
      <c r="E443" s="77">
        <v>4</v>
      </c>
      <c r="F443" s="77" t="s">
        <v>103</v>
      </c>
    </row>
    <row r="444" ht="14.2" customHeight="1" spans="1:6">
      <c r="A444" s="112"/>
      <c r="B444" s="113"/>
      <c r="C444" s="31"/>
      <c r="D444" s="31"/>
      <c r="E444" s="77">
        <v>25</v>
      </c>
      <c r="F444" s="77" t="s">
        <v>512</v>
      </c>
    </row>
    <row r="445" ht="14.2" customHeight="1" spans="1:6">
      <c r="A445" s="112"/>
      <c r="B445" s="113"/>
      <c r="C445" s="31"/>
      <c r="D445" s="31"/>
      <c r="E445" s="77">
        <v>25</v>
      </c>
      <c r="F445" s="77" t="s">
        <v>231</v>
      </c>
    </row>
    <row r="446" ht="14.2" customHeight="1" spans="1:6">
      <c r="A446" s="112"/>
      <c r="B446" s="113"/>
      <c r="C446" s="31"/>
      <c r="D446" s="31"/>
      <c r="E446" s="77">
        <v>10</v>
      </c>
      <c r="F446" s="77" t="s">
        <v>139</v>
      </c>
    </row>
    <row r="447" ht="14.2" customHeight="1" spans="1:6">
      <c r="A447" s="112"/>
      <c r="B447" s="113"/>
      <c r="C447" s="31"/>
      <c r="D447" s="31"/>
      <c r="E447" s="77">
        <v>20</v>
      </c>
      <c r="F447" s="77" t="s">
        <v>231</v>
      </c>
    </row>
    <row r="448" ht="14.2" customHeight="1" spans="1:6">
      <c r="A448" s="112"/>
      <c r="B448" s="113"/>
      <c r="C448" s="31"/>
      <c r="D448" s="31"/>
      <c r="E448" s="77">
        <v>46</v>
      </c>
      <c r="F448" s="77" t="s">
        <v>231</v>
      </c>
    </row>
    <row r="449" ht="14.2" customHeight="1" spans="1:6">
      <c r="A449" s="112"/>
      <c r="B449" s="113"/>
      <c r="C449" s="31"/>
      <c r="D449" s="31"/>
      <c r="E449" s="77">
        <v>30</v>
      </c>
      <c r="F449" s="77" t="s">
        <v>104</v>
      </c>
    </row>
    <row r="450" ht="14.2" customHeight="1" spans="1:6">
      <c r="A450" s="112"/>
      <c r="B450" s="113"/>
      <c r="C450" s="31"/>
      <c r="D450" s="31"/>
      <c r="E450" s="77">
        <v>10</v>
      </c>
      <c r="F450" s="77" t="s">
        <v>501</v>
      </c>
    </row>
    <row r="451" ht="14.2" customHeight="1" spans="1:6">
      <c r="A451" s="112"/>
      <c r="B451" s="113"/>
      <c r="C451" s="31"/>
      <c r="D451" s="31"/>
      <c r="E451" s="77">
        <v>6</v>
      </c>
      <c r="F451" s="77" t="s">
        <v>512</v>
      </c>
    </row>
    <row r="452" ht="14.2" customHeight="1" spans="1:6">
      <c r="A452" s="112"/>
      <c r="B452" s="113"/>
      <c r="C452" s="31"/>
      <c r="D452" s="31"/>
      <c r="E452" s="77">
        <v>1.5</v>
      </c>
      <c r="F452" s="77" t="s">
        <v>231</v>
      </c>
    </row>
    <row r="453" ht="14.2" customHeight="1" spans="1:6">
      <c r="A453" s="112"/>
      <c r="B453" s="113"/>
      <c r="C453" s="31"/>
      <c r="D453" s="31"/>
      <c r="E453" s="77">
        <v>24</v>
      </c>
      <c r="F453" s="77" t="s">
        <v>231</v>
      </c>
    </row>
    <row r="454" ht="14.2" customHeight="1" spans="1:6">
      <c r="A454" s="81"/>
      <c r="B454" s="82"/>
      <c r="C454" s="31"/>
      <c r="D454" s="31"/>
      <c r="E454" s="77">
        <v>14</v>
      </c>
      <c r="F454" s="77" t="s">
        <v>512</v>
      </c>
    </row>
    <row r="455" ht="14.2" customHeight="1" spans="1:6">
      <c r="A455" s="86" t="s">
        <v>587</v>
      </c>
      <c r="B455" s="111" t="s">
        <v>588</v>
      </c>
      <c r="C455" s="31"/>
      <c r="D455" s="31"/>
      <c r="E455" s="7">
        <f>SUM(E456:E462)</f>
        <v>133</v>
      </c>
      <c r="F455" s="31"/>
    </row>
    <row r="456" ht="14.2" customHeight="1" spans="1:6">
      <c r="A456" s="79" t="s">
        <v>20</v>
      </c>
      <c r="B456" s="80"/>
      <c r="C456" s="31"/>
      <c r="D456" s="31"/>
      <c r="E456" s="115">
        <v>51.4</v>
      </c>
      <c r="F456" s="115" t="s">
        <v>139</v>
      </c>
    </row>
    <row r="457" ht="14.2" customHeight="1" spans="1:6">
      <c r="A457" s="112"/>
      <c r="B457" s="113"/>
      <c r="C457" s="31"/>
      <c r="D457" s="31"/>
      <c r="E457" s="115">
        <v>16</v>
      </c>
      <c r="F457" s="115" t="s">
        <v>126</v>
      </c>
    </row>
    <row r="458" ht="14.2" customHeight="1" spans="1:6">
      <c r="A458" s="112"/>
      <c r="B458" s="113"/>
      <c r="C458" s="31"/>
      <c r="D458" s="31"/>
      <c r="E458" s="115">
        <v>21</v>
      </c>
      <c r="F458" s="115" t="s">
        <v>139</v>
      </c>
    </row>
    <row r="459" ht="14.2" customHeight="1" spans="1:6">
      <c r="A459" s="112"/>
      <c r="B459" s="113"/>
      <c r="C459" s="31"/>
      <c r="D459" s="31"/>
      <c r="E459" s="115">
        <v>6</v>
      </c>
      <c r="F459" s="115" t="s">
        <v>126</v>
      </c>
    </row>
    <row r="460" ht="14.2" customHeight="1" spans="1:6">
      <c r="A460" s="112"/>
      <c r="B460" s="113"/>
      <c r="C460" s="31"/>
      <c r="D460" s="31"/>
      <c r="E460" s="115">
        <v>10.5</v>
      </c>
      <c r="F460" s="115" t="s">
        <v>562</v>
      </c>
    </row>
    <row r="461" ht="14.2" customHeight="1" spans="1:6">
      <c r="A461" s="112"/>
      <c r="B461" s="113"/>
      <c r="C461" s="31"/>
      <c r="D461" s="31"/>
      <c r="E461" s="115">
        <v>22.5</v>
      </c>
      <c r="F461" s="115">
        <v>4310699</v>
      </c>
    </row>
    <row r="462" ht="14.2" customHeight="1" spans="1:6">
      <c r="A462" s="81"/>
      <c r="B462" s="82"/>
      <c r="C462" s="31"/>
      <c r="D462" s="31"/>
      <c r="E462" s="115">
        <v>5.6</v>
      </c>
      <c r="F462" s="115">
        <v>4310704</v>
      </c>
    </row>
    <row r="463" ht="14.2" customHeight="1" spans="1:6">
      <c r="A463" s="86" t="s">
        <v>589</v>
      </c>
      <c r="B463" s="111" t="s">
        <v>590</v>
      </c>
      <c r="C463" s="31"/>
      <c r="D463" s="31"/>
      <c r="E463" s="7">
        <f>SUM(E464:E474)</f>
        <v>149.5</v>
      </c>
      <c r="F463" s="31"/>
    </row>
    <row r="464" ht="14.2" customHeight="1" spans="1:6">
      <c r="A464" s="79" t="s">
        <v>20</v>
      </c>
      <c r="B464" s="80"/>
      <c r="C464" s="31"/>
      <c r="D464" s="31"/>
      <c r="E464" s="115">
        <v>30</v>
      </c>
      <c r="F464" s="115" t="s">
        <v>139</v>
      </c>
    </row>
    <row r="465" ht="14.2" customHeight="1" spans="1:6">
      <c r="A465" s="112"/>
      <c r="B465" s="113"/>
      <c r="C465" s="31"/>
      <c r="D465" s="31"/>
      <c r="E465" s="115">
        <v>11</v>
      </c>
      <c r="F465" s="115" t="s">
        <v>231</v>
      </c>
    </row>
    <row r="466" ht="14.2" customHeight="1" spans="1:6">
      <c r="A466" s="112"/>
      <c r="B466" s="113"/>
      <c r="C466" s="31"/>
      <c r="D466" s="31"/>
      <c r="E466" s="115">
        <v>10</v>
      </c>
      <c r="F466" s="115" t="s">
        <v>231</v>
      </c>
    </row>
    <row r="467" ht="14.2" customHeight="1" spans="1:6">
      <c r="A467" s="112"/>
      <c r="B467" s="113"/>
      <c r="C467" s="31"/>
      <c r="D467" s="31"/>
      <c r="E467" s="115">
        <v>20</v>
      </c>
      <c r="F467" s="115" t="s">
        <v>231</v>
      </c>
    </row>
    <row r="468" ht="14.2" customHeight="1" spans="1:6">
      <c r="A468" s="112"/>
      <c r="B468" s="113"/>
      <c r="C468" s="31"/>
      <c r="D468" s="31"/>
      <c r="E468" s="115">
        <v>9</v>
      </c>
      <c r="F468" s="115" t="s">
        <v>104</v>
      </c>
    </row>
    <row r="469" ht="14.2" customHeight="1" spans="1:6">
      <c r="A469" s="112"/>
      <c r="B469" s="113"/>
      <c r="C469" s="31"/>
      <c r="D469" s="31"/>
      <c r="E469" s="115">
        <v>12</v>
      </c>
      <c r="F469" s="115" t="s">
        <v>85</v>
      </c>
    </row>
    <row r="470" ht="14.2" customHeight="1" spans="1:6">
      <c r="A470" s="112"/>
      <c r="B470" s="113"/>
      <c r="C470" s="31"/>
      <c r="D470" s="31"/>
      <c r="E470" s="115">
        <v>11</v>
      </c>
      <c r="F470" s="115" t="s">
        <v>104</v>
      </c>
    </row>
    <row r="471" ht="14.2" customHeight="1" spans="1:6">
      <c r="A471" s="112"/>
      <c r="B471" s="113"/>
      <c r="C471" s="31"/>
      <c r="D471" s="31"/>
      <c r="E471" s="115">
        <v>5</v>
      </c>
      <c r="F471" s="115" t="s">
        <v>124</v>
      </c>
    </row>
    <row r="472" ht="14.2" customHeight="1" spans="1:6">
      <c r="A472" s="112"/>
      <c r="B472" s="113"/>
      <c r="C472" s="31"/>
      <c r="D472" s="31"/>
      <c r="E472" s="115">
        <v>3</v>
      </c>
      <c r="F472" s="115" t="s">
        <v>139</v>
      </c>
    </row>
    <row r="473" ht="14.2" customHeight="1" spans="1:6">
      <c r="A473" s="112"/>
      <c r="B473" s="113"/>
      <c r="C473" s="31"/>
      <c r="D473" s="31"/>
      <c r="E473" s="115">
        <v>8.5</v>
      </c>
      <c r="F473" s="115" t="s">
        <v>85</v>
      </c>
    </row>
    <row r="474" ht="14.2" customHeight="1" spans="1:6">
      <c r="A474" s="81"/>
      <c r="B474" s="82"/>
      <c r="C474" s="31"/>
      <c r="D474" s="31"/>
      <c r="E474" s="115">
        <v>30</v>
      </c>
      <c r="F474" s="115" t="s">
        <v>231</v>
      </c>
    </row>
    <row r="475" ht="14.2" customHeight="1" spans="1:6">
      <c r="A475" s="86" t="s">
        <v>591</v>
      </c>
      <c r="B475" s="118" t="s">
        <v>592</v>
      </c>
      <c r="C475" s="31"/>
      <c r="D475" s="31"/>
      <c r="E475" s="7">
        <v>78</v>
      </c>
      <c r="F475" s="31"/>
    </row>
    <row r="476" ht="14.2" customHeight="1" spans="1:6">
      <c r="A476" s="79" t="s">
        <v>20</v>
      </c>
      <c r="B476" s="80"/>
      <c r="C476" s="64"/>
      <c r="D476" s="31"/>
      <c r="E476" s="115">
        <v>11</v>
      </c>
      <c r="F476" s="115" t="s">
        <v>139</v>
      </c>
    </row>
    <row r="477" ht="14.2" customHeight="1" spans="1:6">
      <c r="A477" s="112"/>
      <c r="B477" s="113"/>
      <c r="C477" s="64"/>
      <c r="D477" s="31"/>
      <c r="E477" s="115">
        <v>30</v>
      </c>
      <c r="F477" s="115" t="s">
        <v>231</v>
      </c>
    </row>
    <row r="478" ht="14.2" customHeight="1" spans="1:6">
      <c r="A478" s="112"/>
      <c r="B478" s="113"/>
      <c r="C478" s="64"/>
      <c r="D478" s="31"/>
      <c r="E478" s="115">
        <v>7</v>
      </c>
      <c r="F478" s="115" t="s">
        <v>231</v>
      </c>
    </row>
    <row r="479" ht="14.2" customHeight="1" spans="1:6">
      <c r="A479" s="112"/>
      <c r="B479" s="113"/>
      <c r="C479" s="64"/>
      <c r="D479" s="31"/>
      <c r="E479" s="115">
        <v>6</v>
      </c>
      <c r="F479" s="115" t="s">
        <v>593</v>
      </c>
    </row>
    <row r="480" ht="14.2" customHeight="1" spans="1:6">
      <c r="A480" s="112"/>
      <c r="B480" s="113"/>
      <c r="C480" s="64"/>
      <c r="D480" s="31"/>
      <c r="E480" s="115">
        <v>20.7</v>
      </c>
      <c r="F480" s="115">
        <v>4310084</v>
      </c>
    </row>
    <row r="481" ht="14.2" customHeight="1" spans="1:6">
      <c r="A481" s="95"/>
      <c r="B481" s="119"/>
      <c r="C481" s="64"/>
      <c r="D481" s="31"/>
      <c r="E481" s="7">
        <v>3.3</v>
      </c>
      <c r="F481" s="132">
        <v>4310083</v>
      </c>
    </row>
    <row r="482" ht="14.2" customHeight="1" spans="1:6">
      <c r="A482" s="86" t="s">
        <v>594</v>
      </c>
      <c r="B482" s="133" t="s">
        <v>595</v>
      </c>
      <c r="C482" s="31"/>
      <c r="D482" s="31"/>
      <c r="E482" s="7">
        <v>158.5</v>
      </c>
      <c r="F482" s="31"/>
    </row>
    <row r="483" ht="14.2" customHeight="1" spans="1:6">
      <c r="A483" s="79"/>
      <c r="B483" s="80"/>
      <c r="C483" s="64"/>
      <c r="D483" s="31"/>
      <c r="E483" s="115">
        <v>49</v>
      </c>
      <c r="F483" s="115" t="s">
        <v>231</v>
      </c>
    </row>
    <row r="484" ht="14.2" customHeight="1" spans="1:6">
      <c r="A484" s="112"/>
      <c r="B484" s="113"/>
      <c r="C484" s="64"/>
      <c r="D484" s="31"/>
      <c r="E484" s="115">
        <v>29.5</v>
      </c>
      <c r="F484" s="115" t="s">
        <v>596</v>
      </c>
    </row>
    <row r="485" ht="14.2" customHeight="1" spans="1:6">
      <c r="A485" s="112"/>
      <c r="B485" s="113"/>
      <c r="C485" s="64"/>
      <c r="D485" s="31"/>
      <c r="E485" s="115">
        <v>8</v>
      </c>
      <c r="F485" s="115" t="s">
        <v>231</v>
      </c>
    </row>
    <row r="486" ht="14.2" customHeight="1" spans="1:6">
      <c r="A486" s="106"/>
      <c r="B486" s="121"/>
      <c r="C486" s="64"/>
      <c r="D486" s="31"/>
      <c r="E486" s="7">
        <v>12</v>
      </c>
      <c r="F486" s="115" t="s">
        <v>139</v>
      </c>
    </row>
    <row r="487" ht="14.2" customHeight="1" spans="1:6">
      <c r="A487" s="95"/>
      <c r="B487" s="119"/>
      <c r="C487" s="64"/>
      <c r="D487" s="31"/>
      <c r="E487" s="7">
        <v>60</v>
      </c>
      <c r="F487" s="7" t="s">
        <v>88</v>
      </c>
    </row>
    <row r="488" ht="14.2" customHeight="1" spans="1:6">
      <c r="A488" s="117" t="s">
        <v>597</v>
      </c>
      <c r="B488" s="120" t="s">
        <v>598</v>
      </c>
      <c r="C488" s="31"/>
      <c r="D488" s="31"/>
      <c r="E488" s="7">
        <v>138.5</v>
      </c>
      <c r="F488" s="31"/>
    </row>
    <row r="489" ht="14.2" customHeight="1" spans="1:6">
      <c r="A489" s="79" t="s">
        <v>20</v>
      </c>
      <c r="B489" s="80"/>
      <c r="C489" s="31"/>
      <c r="D489" s="31"/>
      <c r="E489" s="115">
        <v>34</v>
      </c>
      <c r="F489" s="115" t="s">
        <v>104</v>
      </c>
    </row>
    <row r="490" ht="14.2" customHeight="1" spans="1:6">
      <c r="A490" s="112"/>
      <c r="B490" s="113"/>
      <c r="C490" s="31"/>
      <c r="D490" s="31"/>
      <c r="E490" s="115">
        <v>45</v>
      </c>
      <c r="F490" s="115" t="s">
        <v>231</v>
      </c>
    </row>
    <row r="491" ht="14.2" customHeight="1" spans="1:6">
      <c r="A491" s="112"/>
      <c r="B491" s="113"/>
      <c r="C491" s="31"/>
      <c r="D491" s="31"/>
      <c r="E491" s="115">
        <v>10</v>
      </c>
      <c r="F491" s="115" t="s">
        <v>231</v>
      </c>
    </row>
    <row r="492" ht="14.2" customHeight="1" spans="1:6">
      <c r="A492" s="112"/>
      <c r="B492" s="113"/>
      <c r="C492" s="31"/>
      <c r="D492" s="31"/>
      <c r="E492" s="115">
        <v>5</v>
      </c>
      <c r="F492" s="115" t="s">
        <v>104</v>
      </c>
    </row>
    <row r="493" ht="14.2" customHeight="1" spans="1:6">
      <c r="A493" s="112"/>
      <c r="B493" s="113"/>
      <c r="C493" s="31"/>
      <c r="D493" s="31"/>
      <c r="E493" s="115">
        <v>20.8</v>
      </c>
      <c r="F493" s="115">
        <v>4310521</v>
      </c>
    </row>
    <row r="494" ht="14.2" customHeight="1" spans="1:6">
      <c r="A494" s="112"/>
      <c r="B494" s="113"/>
      <c r="C494" s="31"/>
      <c r="D494" s="31"/>
      <c r="E494" s="115">
        <v>3.7</v>
      </c>
      <c r="F494" s="115">
        <v>4310523</v>
      </c>
    </row>
    <row r="495" ht="14.2" customHeight="1" spans="1:6">
      <c r="A495" s="81"/>
      <c r="B495" s="82"/>
      <c r="C495" s="31"/>
      <c r="D495" s="31"/>
      <c r="E495" s="115">
        <v>10</v>
      </c>
      <c r="F495" s="115" t="s">
        <v>231</v>
      </c>
    </row>
    <row r="496" ht="14.2" customHeight="1" spans="1:6">
      <c r="A496" s="106"/>
      <c r="B496" s="119"/>
      <c r="C496" s="31"/>
      <c r="D496" s="31"/>
      <c r="E496" s="7">
        <v>10</v>
      </c>
      <c r="F496" s="7" t="s">
        <v>139</v>
      </c>
    </row>
    <row r="497" ht="14.2" customHeight="1" spans="1:6">
      <c r="A497" s="86" t="s">
        <v>599</v>
      </c>
      <c r="B497" s="111" t="s">
        <v>600</v>
      </c>
      <c r="C497" s="31"/>
      <c r="D497" s="31"/>
      <c r="E497" s="7">
        <f>SUM(E498:E503)</f>
        <v>151</v>
      </c>
      <c r="F497" s="31"/>
    </row>
    <row r="498" ht="14.2" customHeight="1" spans="1:6">
      <c r="A498" s="79" t="s">
        <v>20</v>
      </c>
      <c r="B498" s="80"/>
      <c r="C498" s="31"/>
      <c r="D498" s="31"/>
      <c r="E498" s="77">
        <v>48</v>
      </c>
      <c r="F498" s="77" t="s">
        <v>139</v>
      </c>
    </row>
    <row r="499" ht="14.2" customHeight="1" spans="1:6">
      <c r="A499" s="112"/>
      <c r="B499" s="113"/>
      <c r="C499" s="31"/>
      <c r="D499" s="31"/>
      <c r="E499" s="77">
        <v>9</v>
      </c>
      <c r="F499" s="77" t="s">
        <v>103</v>
      </c>
    </row>
    <row r="500" ht="14.2" customHeight="1" spans="1:6">
      <c r="A500" s="112"/>
      <c r="B500" s="113"/>
      <c r="C500" s="31"/>
      <c r="D500" s="31"/>
      <c r="E500" s="77">
        <v>3</v>
      </c>
      <c r="F500" s="77" t="s">
        <v>104</v>
      </c>
    </row>
    <row r="501" ht="14.2" customHeight="1" spans="1:6">
      <c r="A501" s="112"/>
      <c r="B501" s="113"/>
      <c r="C501" s="31"/>
      <c r="D501" s="31"/>
      <c r="E501" s="77">
        <v>20.8</v>
      </c>
      <c r="F501" s="77">
        <v>4310292</v>
      </c>
    </row>
    <row r="502" ht="14.2" customHeight="1" spans="1:6">
      <c r="A502" s="112"/>
      <c r="B502" s="113"/>
      <c r="C502" s="31"/>
      <c r="D502" s="31"/>
      <c r="E502" s="77">
        <v>23.7</v>
      </c>
      <c r="F502" s="77">
        <v>4310295</v>
      </c>
    </row>
    <row r="503" ht="14.2" customHeight="1" spans="1:6">
      <c r="A503" s="81"/>
      <c r="B503" s="82"/>
      <c r="C503" s="31"/>
      <c r="D503" s="31"/>
      <c r="E503" s="77">
        <v>46.5</v>
      </c>
      <c r="F503" s="77">
        <v>4310296</v>
      </c>
    </row>
    <row r="504" ht="14.2" customHeight="1" spans="1:6">
      <c r="A504" s="96" t="s">
        <v>601</v>
      </c>
      <c r="B504" s="111" t="s">
        <v>602</v>
      </c>
      <c r="C504" s="31"/>
      <c r="D504" s="31"/>
      <c r="E504" s="7">
        <f>SUM(E505:E508)</f>
        <v>52</v>
      </c>
      <c r="F504" s="31"/>
    </row>
    <row r="505" ht="14.2" customHeight="1" spans="1:6">
      <c r="A505" s="79" t="s">
        <v>20</v>
      </c>
      <c r="B505" s="80"/>
      <c r="C505" s="31"/>
      <c r="D505" s="31"/>
      <c r="E505" s="115">
        <v>10</v>
      </c>
      <c r="F505" s="115" t="s">
        <v>573</v>
      </c>
    </row>
    <row r="506" ht="14.2" customHeight="1" spans="1:6">
      <c r="A506" s="112"/>
      <c r="B506" s="113"/>
      <c r="C506" s="31"/>
      <c r="D506" s="31"/>
      <c r="E506" s="115">
        <v>23</v>
      </c>
      <c r="F506" s="115" t="s">
        <v>231</v>
      </c>
    </row>
    <row r="507" ht="14.2" customHeight="1" spans="1:6">
      <c r="A507" s="112"/>
      <c r="B507" s="113"/>
      <c r="C507" s="31"/>
      <c r="D507" s="31"/>
      <c r="E507" s="115">
        <v>12</v>
      </c>
      <c r="F507" s="115" t="s">
        <v>231</v>
      </c>
    </row>
    <row r="508" ht="14.2" customHeight="1" spans="1:6">
      <c r="A508" s="81"/>
      <c r="B508" s="82"/>
      <c r="C508" s="31"/>
      <c r="D508" s="31"/>
      <c r="E508" s="115">
        <v>7</v>
      </c>
      <c r="F508" s="115" t="s">
        <v>231</v>
      </c>
    </row>
    <row r="509" ht="14.2" customHeight="1" spans="1:6">
      <c r="A509" s="86" t="s">
        <v>603</v>
      </c>
      <c r="B509" s="111" t="s">
        <v>604</v>
      </c>
      <c r="C509" s="31"/>
      <c r="D509" s="31"/>
      <c r="E509" s="7">
        <f>SUM(E510:E514)</f>
        <v>86</v>
      </c>
      <c r="F509" s="31"/>
    </row>
    <row r="510" ht="14.2" customHeight="1" spans="1:6">
      <c r="A510" s="79" t="s">
        <v>20</v>
      </c>
      <c r="B510" s="80"/>
      <c r="C510" s="31"/>
      <c r="D510" s="31"/>
      <c r="E510" s="115">
        <v>11</v>
      </c>
      <c r="F510" s="115" t="s">
        <v>103</v>
      </c>
    </row>
    <row r="511" ht="14.2" customHeight="1" spans="1:6">
      <c r="A511" s="112"/>
      <c r="B511" s="113"/>
      <c r="C511" s="31"/>
      <c r="D511" s="31"/>
      <c r="E511" s="115">
        <v>7</v>
      </c>
      <c r="F511" s="115" t="s">
        <v>231</v>
      </c>
    </row>
    <row r="512" ht="14.2" customHeight="1" spans="1:6">
      <c r="A512" s="112"/>
      <c r="B512" s="113"/>
      <c r="C512" s="31"/>
      <c r="D512" s="31"/>
      <c r="E512" s="115">
        <v>36</v>
      </c>
      <c r="F512" s="115" t="s">
        <v>231</v>
      </c>
    </row>
    <row r="513" ht="14.2" customHeight="1" spans="1:6">
      <c r="A513" s="112"/>
      <c r="B513" s="113"/>
      <c r="C513" s="31"/>
      <c r="D513" s="31"/>
      <c r="E513" s="115">
        <v>16</v>
      </c>
      <c r="F513" s="115" t="s">
        <v>497</v>
      </c>
    </row>
    <row r="514" ht="14.2" customHeight="1" spans="1:6">
      <c r="A514" s="81"/>
      <c r="B514" s="82"/>
      <c r="C514" s="31"/>
      <c r="D514" s="31"/>
      <c r="E514" s="115">
        <v>16</v>
      </c>
      <c r="F514" s="115" t="s">
        <v>104</v>
      </c>
    </row>
    <row r="515" ht="14.2" customHeight="1" spans="1:6">
      <c r="A515" s="86" t="s">
        <v>605</v>
      </c>
      <c r="B515" s="111" t="s">
        <v>606</v>
      </c>
      <c r="C515" s="31"/>
      <c r="D515" s="31"/>
      <c r="E515" s="7">
        <f>SUM(E516:E526)</f>
        <v>201.5</v>
      </c>
      <c r="F515" s="31"/>
    </row>
    <row r="516" ht="14.2" customHeight="1" spans="1:6">
      <c r="A516" s="79" t="s">
        <v>20</v>
      </c>
      <c r="B516" s="80"/>
      <c r="C516" s="31"/>
      <c r="D516" s="31"/>
      <c r="E516" s="77">
        <v>16.5</v>
      </c>
      <c r="F516" s="77" t="s">
        <v>104</v>
      </c>
    </row>
    <row r="517" ht="14.2" customHeight="1" spans="1:6">
      <c r="A517" s="112"/>
      <c r="B517" s="113"/>
      <c r="C517" s="31"/>
      <c r="D517" s="31"/>
      <c r="E517" s="77">
        <v>21</v>
      </c>
      <c r="F517" s="77" t="s">
        <v>104</v>
      </c>
    </row>
    <row r="518" ht="14.2" customHeight="1" spans="1:6">
      <c r="A518" s="112"/>
      <c r="B518" s="113"/>
      <c r="C518" s="31"/>
      <c r="D518" s="31"/>
      <c r="E518" s="77">
        <v>23.7</v>
      </c>
      <c r="F518" s="77" t="s">
        <v>104</v>
      </c>
    </row>
    <row r="519" ht="14.2" customHeight="1" spans="1:6">
      <c r="A519" s="112"/>
      <c r="B519" s="113"/>
      <c r="C519" s="31"/>
      <c r="D519" s="31"/>
      <c r="E519" s="77">
        <v>20</v>
      </c>
      <c r="F519" s="77" t="s">
        <v>104</v>
      </c>
    </row>
    <row r="520" ht="14.2" customHeight="1" spans="1:6">
      <c r="A520" s="112"/>
      <c r="B520" s="113"/>
      <c r="C520" s="31"/>
      <c r="D520" s="31"/>
      <c r="E520" s="77">
        <v>10</v>
      </c>
      <c r="F520" s="77" t="s">
        <v>562</v>
      </c>
    </row>
    <row r="521" ht="14.2" customHeight="1" spans="1:6">
      <c r="A521" s="112"/>
      <c r="B521" s="113"/>
      <c r="C521" s="31"/>
      <c r="D521" s="31"/>
      <c r="E521" s="77">
        <v>27</v>
      </c>
      <c r="F521" s="77">
        <v>4310586</v>
      </c>
    </row>
    <row r="522" ht="14.2" customHeight="1" spans="1:6">
      <c r="A522" s="112"/>
      <c r="B522" s="113"/>
      <c r="C522" s="31"/>
      <c r="D522" s="31"/>
      <c r="E522" s="77">
        <v>34.8</v>
      </c>
      <c r="F522" s="77">
        <v>4310587</v>
      </c>
    </row>
    <row r="523" ht="14.2" customHeight="1" spans="1:6">
      <c r="A523" s="112"/>
      <c r="B523" s="113"/>
      <c r="C523" s="31"/>
      <c r="D523" s="31"/>
      <c r="E523" s="77">
        <v>6.3</v>
      </c>
      <c r="F523" s="77">
        <v>4310588</v>
      </c>
    </row>
    <row r="524" ht="14.2" customHeight="1" spans="1:6">
      <c r="A524" s="112"/>
      <c r="B524" s="113"/>
      <c r="C524" s="31"/>
      <c r="D524" s="31"/>
      <c r="E524" s="77">
        <v>20</v>
      </c>
      <c r="F524" s="77">
        <v>4310589</v>
      </c>
    </row>
    <row r="525" ht="14.2" customHeight="1" spans="1:6">
      <c r="A525" s="112"/>
      <c r="B525" s="113"/>
      <c r="C525" s="31"/>
      <c r="D525" s="31"/>
      <c r="E525" s="77">
        <v>15</v>
      </c>
      <c r="F525" s="77">
        <v>4310590</v>
      </c>
    </row>
    <row r="526" ht="14.2" customHeight="1" spans="1:6">
      <c r="A526" s="81"/>
      <c r="B526" s="82"/>
      <c r="C526" s="31"/>
      <c r="D526" s="31"/>
      <c r="E526" s="77">
        <v>7.2</v>
      </c>
      <c r="F526" s="77">
        <v>4310717</v>
      </c>
    </row>
    <row r="527" ht="14.2" customHeight="1" spans="1:6">
      <c r="A527" s="86" t="s">
        <v>607</v>
      </c>
      <c r="B527" s="111" t="s">
        <v>608</v>
      </c>
      <c r="C527" s="31"/>
      <c r="D527" s="31"/>
      <c r="E527" s="7">
        <f>SUM(E528:E532)</f>
        <v>101</v>
      </c>
      <c r="F527" s="31"/>
    </row>
    <row r="528" ht="14.2" customHeight="1" spans="1:6">
      <c r="A528" s="79" t="s">
        <v>20</v>
      </c>
      <c r="B528" s="80"/>
      <c r="C528" s="31"/>
      <c r="D528" s="31"/>
      <c r="E528" s="115">
        <v>15</v>
      </c>
      <c r="F528" s="115" t="s">
        <v>126</v>
      </c>
    </row>
    <row r="529" ht="14.2" customHeight="1" spans="1:6">
      <c r="A529" s="112"/>
      <c r="B529" s="113"/>
      <c r="C529" s="31"/>
      <c r="D529" s="31"/>
      <c r="E529" s="115">
        <v>22</v>
      </c>
      <c r="F529" s="115" t="s">
        <v>104</v>
      </c>
    </row>
    <row r="530" ht="14.2" customHeight="1" spans="1:6">
      <c r="A530" s="112"/>
      <c r="B530" s="113"/>
      <c r="C530" s="31"/>
      <c r="D530" s="31"/>
      <c r="E530" s="115">
        <v>36.9</v>
      </c>
      <c r="F530" s="115" t="s">
        <v>139</v>
      </c>
    </row>
    <row r="531" ht="14.2" customHeight="1" spans="1:6">
      <c r="A531" s="112"/>
      <c r="B531" s="113"/>
      <c r="C531" s="31"/>
      <c r="D531" s="31"/>
      <c r="E531" s="115">
        <v>16.2</v>
      </c>
      <c r="F531" s="115" t="s">
        <v>104</v>
      </c>
    </row>
    <row r="532" ht="14.2" customHeight="1" spans="1:6">
      <c r="A532" s="81"/>
      <c r="B532" s="82"/>
      <c r="C532" s="31"/>
      <c r="D532" s="31"/>
      <c r="E532" s="115">
        <v>10.9</v>
      </c>
      <c r="F532" s="115">
        <v>4310628</v>
      </c>
    </row>
    <row r="533" ht="14.2" customHeight="1" spans="1:6">
      <c r="A533" s="86" t="s">
        <v>609</v>
      </c>
      <c r="B533" s="111" t="s">
        <v>610</v>
      </c>
      <c r="C533" s="31"/>
      <c r="D533" s="31"/>
      <c r="E533" s="7">
        <f>SUM(E534:E543)</f>
        <v>93</v>
      </c>
      <c r="F533" s="31"/>
    </row>
    <row r="534" ht="14.2" customHeight="1" spans="1:6">
      <c r="A534" s="79" t="s">
        <v>20</v>
      </c>
      <c r="B534" s="80"/>
      <c r="C534" s="31"/>
      <c r="D534" s="31"/>
      <c r="E534" s="115">
        <v>9</v>
      </c>
      <c r="F534" s="115" t="s">
        <v>126</v>
      </c>
    </row>
    <row r="535" ht="14.2" customHeight="1" spans="1:6">
      <c r="A535" s="112"/>
      <c r="B535" s="113"/>
      <c r="C535" s="31"/>
      <c r="D535" s="31"/>
      <c r="E535" s="115">
        <v>7</v>
      </c>
      <c r="F535" s="115" t="s">
        <v>126</v>
      </c>
    </row>
    <row r="536" ht="14.2" customHeight="1" spans="1:6">
      <c r="A536" s="112"/>
      <c r="B536" s="113"/>
      <c r="C536" s="31"/>
      <c r="D536" s="31"/>
      <c r="E536" s="115">
        <v>6</v>
      </c>
      <c r="F536" s="115" t="s">
        <v>126</v>
      </c>
    </row>
    <row r="537" ht="14.2" customHeight="1" spans="1:6">
      <c r="A537" s="112"/>
      <c r="B537" s="113"/>
      <c r="C537" s="31"/>
      <c r="D537" s="31"/>
      <c r="E537" s="115">
        <v>24</v>
      </c>
      <c r="F537" s="115" t="s">
        <v>139</v>
      </c>
    </row>
    <row r="538" ht="14.2" customHeight="1" spans="1:6">
      <c r="A538" s="112"/>
      <c r="B538" s="113"/>
      <c r="C538" s="31"/>
      <c r="D538" s="31"/>
      <c r="E538" s="115">
        <v>7.2</v>
      </c>
      <c r="F538" s="115" t="s">
        <v>139</v>
      </c>
    </row>
    <row r="539" ht="14.2" customHeight="1" spans="1:6">
      <c r="A539" s="112"/>
      <c r="B539" s="113"/>
      <c r="C539" s="31"/>
      <c r="D539" s="31"/>
      <c r="E539" s="115">
        <v>10</v>
      </c>
      <c r="F539" s="115" t="s">
        <v>139</v>
      </c>
    </row>
    <row r="540" ht="14.2" customHeight="1" spans="1:6">
      <c r="A540" s="112"/>
      <c r="B540" s="113"/>
      <c r="C540" s="31"/>
      <c r="D540" s="31"/>
      <c r="E540" s="115">
        <v>10.5</v>
      </c>
      <c r="F540" s="115">
        <v>4310197</v>
      </c>
    </row>
    <row r="541" ht="14.2" customHeight="1" spans="1:6">
      <c r="A541" s="112"/>
      <c r="B541" s="113"/>
      <c r="C541" s="31"/>
      <c r="D541" s="31"/>
      <c r="E541" s="115">
        <v>3.45</v>
      </c>
      <c r="F541" s="115">
        <v>4310198</v>
      </c>
    </row>
    <row r="542" ht="14.2" customHeight="1" spans="1:6">
      <c r="A542" s="112"/>
      <c r="B542" s="113"/>
      <c r="C542" s="31"/>
      <c r="D542" s="31"/>
      <c r="E542" s="115">
        <v>3.15</v>
      </c>
      <c r="F542" s="115">
        <v>4310199</v>
      </c>
    </row>
    <row r="543" ht="14.2" customHeight="1" spans="1:6">
      <c r="A543" s="81"/>
      <c r="B543" s="82"/>
      <c r="C543" s="31"/>
      <c r="D543" s="31"/>
      <c r="E543" s="115">
        <v>12.7</v>
      </c>
      <c r="F543" s="115">
        <v>4310203</v>
      </c>
    </row>
    <row r="544" ht="14.2" customHeight="1" spans="1:6">
      <c r="A544" s="86" t="s">
        <v>611</v>
      </c>
      <c r="B544" s="111" t="s">
        <v>612</v>
      </c>
      <c r="C544" s="31"/>
      <c r="D544" s="31"/>
      <c r="E544" s="7">
        <f>SUM(E545:E553)</f>
        <v>155</v>
      </c>
      <c r="F544" s="31"/>
    </row>
    <row r="545" ht="14.2" customHeight="1" spans="1:6">
      <c r="A545" s="79" t="s">
        <v>20</v>
      </c>
      <c r="B545" s="80"/>
      <c r="C545" s="31"/>
      <c r="D545" s="31"/>
      <c r="E545" s="115">
        <v>24</v>
      </c>
      <c r="F545" s="115" t="s">
        <v>231</v>
      </c>
    </row>
    <row r="546" ht="14.2" customHeight="1" spans="1:6">
      <c r="A546" s="112"/>
      <c r="B546" s="113"/>
      <c r="C546" s="31"/>
      <c r="D546" s="31"/>
      <c r="E546" s="115">
        <v>7</v>
      </c>
      <c r="F546" s="115" t="s">
        <v>231</v>
      </c>
    </row>
    <row r="547" ht="14.2" customHeight="1" spans="1:6">
      <c r="A547" s="112"/>
      <c r="B547" s="113"/>
      <c r="C547" s="31"/>
      <c r="D547" s="31"/>
      <c r="E547" s="115">
        <v>6</v>
      </c>
      <c r="F547" s="115" t="s">
        <v>231</v>
      </c>
    </row>
    <row r="548" ht="14.2" customHeight="1" spans="1:6">
      <c r="A548" s="112"/>
      <c r="B548" s="113"/>
      <c r="C548" s="31"/>
      <c r="D548" s="31"/>
      <c r="E548" s="115">
        <v>3</v>
      </c>
      <c r="F548" s="115">
        <v>4310314</v>
      </c>
    </row>
    <row r="549" ht="14.2" customHeight="1" spans="1:6">
      <c r="A549" s="112"/>
      <c r="B549" s="113"/>
      <c r="C549" s="31"/>
      <c r="D549" s="31"/>
      <c r="E549" s="115">
        <v>7.35</v>
      </c>
      <c r="F549" s="115">
        <v>4310315</v>
      </c>
    </row>
    <row r="550" ht="14.2" customHeight="1" spans="1:6">
      <c r="A550" s="112"/>
      <c r="B550" s="113"/>
      <c r="C550" s="31"/>
      <c r="D550" s="31"/>
      <c r="E550" s="115">
        <v>11</v>
      </c>
      <c r="F550" s="115" t="s">
        <v>104</v>
      </c>
    </row>
    <row r="551" ht="14.2" customHeight="1" spans="1:6">
      <c r="A551" s="112"/>
      <c r="B551" s="113"/>
      <c r="C551" s="31"/>
      <c r="D551" s="31"/>
      <c r="E551" s="115">
        <v>9</v>
      </c>
      <c r="F551" s="115" t="s">
        <v>104</v>
      </c>
    </row>
    <row r="552" ht="14.2" customHeight="1" spans="1:6">
      <c r="A552" s="112"/>
      <c r="B552" s="113"/>
      <c r="C552" s="31"/>
      <c r="D552" s="31"/>
      <c r="E552" s="115">
        <v>63</v>
      </c>
      <c r="F552" s="115" t="s">
        <v>104</v>
      </c>
    </row>
    <row r="553" ht="14.2" customHeight="1" spans="1:6">
      <c r="A553" s="81"/>
      <c r="B553" s="82"/>
      <c r="C553" s="31"/>
      <c r="D553" s="31"/>
      <c r="E553" s="115">
        <v>24.65</v>
      </c>
      <c r="F553" s="115">
        <v>4310316</v>
      </c>
    </row>
    <row r="554" ht="14.2" customHeight="1" spans="1:6">
      <c r="A554" s="101" t="s">
        <v>613</v>
      </c>
      <c r="B554" s="111" t="s">
        <v>614</v>
      </c>
      <c r="C554" s="31"/>
      <c r="D554" s="31"/>
      <c r="E554" s="7">
        <v>471.5</v>
      </c>
      <c r="F554" s="31"/>
    </row>
    <row r="555" ht="14.2" customHeight="1" spans="1:6">
      <c r="A555" s="134"/>
      <c r="B555" s="135"/>
      <c r="C555" s="64"/>
      <c r="D555" s="31"/>
      <c r="E555" s="115">
        <v>45</v>
      </c>
      <c r="F555" s="115" t="s">
        <v>104</v>
      </c>
    </row>
    <row r="556" ht="14.2" customHeight="1" spans="1:6">
      <c r="A556" s="136"/>
      <c r="B556" s="137"/>
      <c r="C556" s="64"/>
      <c r="D556" s="31"/>
      <c r="E556" s="115">
        <v>45</v>
      </c>
      <c r="F556" s="115" t="s">
        <v>104</v>
      </c>
    </row>
    <row r="557" ht="14.2" customHeight="1" spans="1:6">
      <c r="A557" s="136"/>
      <c r="B557" s="137"/>
      <c r="C557" s="64"/>
      <c r="D557" s="31"/>
      <c r="E557" s="115">
        <v>7.5</v>
      </c>
      <c r="F557" s="115" t="s">
        <v>126</v>
      </c>
    </row>
    <row r="558" ht="14.2" customHeight="1" spans="1:6">
      <c r="A558" s="136"/>
      <c r="B558" s="137"/>
      <c r="C558" s="64"/>
      <c r="D558" s="31"/>
      <c r="E558" s="115">
        <v>18.3</v>
      </c>
      <c r="F558" s="115">
        <v>4310130</v>
      </c>
    </row>
    <row r="559" ht="14.2" customHeight="1" spans="1:6">
      <c r="A559" s="136"/>
      <c r="B559" s="137"/>
      <c r="C559" s="64"/>
      <c r="D559" s="31"/>
      <c r="E559" s="115">
        <v>48</v>
      </c>
      <c r="F559" s="115" t="s">
        <v>139</v>
      </c>
    </row>
    <row r="560" ht="14.2" customHeight="1" spans="1:6">
      <c r="A560" s="106"/>
      <c r="B560" s="121"/>
      <c r="C560" s="64"/>
      <c r="D560" s="31"/>
      <c r="E560" s="115">
        <v>12</v>
      </c>
      <c r="F560" s="115" t="s">
        <v>615</v>
      </c>
    </row>
    <row r="561" ht="14.2" customHeight="1" spans="1:6">
      <c r="A561" s="106"/>
      <c r="B561" s="121"/>
      <c r="C561" s="64"/>
      <c r="D561" s="31"/>
      <c r="E561" s="77">
        <v>28.7</v>
      </c>
      <c r="F561" s="77" t="s">
        <v>104</v>
      </c>
    </row>
    <row r="562" ht="14.2" customHeight="1" spans="1:6">
      <c r="A562" s="138" t="s">
        <v>82</v>
      </c>
      <c r="B562" s="121"/>
      <c r="C562" s="64"/>
      <c r="D562" s="31"/>
      <c r="E562" s="77">
        <v>14.8</v>
      </c>
      <c r="F562" s="115" t="s">
        <v>126</v>
      </c>
    </row>
    <row r="563" ht="14.2" customHeight="1" spans="1:6">
      <c r="A563" s="106"/>
      <c r="B563" s="121"/>
      <c r="C563" s="64"/>
      <c r="D563" s="31"/>
      <c r="E563" s="77">
        <v>33</v>
      </c>
      <c r="F563" s="77" t="s">
        <v>104</v>
      </c>
    </row>
    <row r="564" ht="14.2" customHeight="1" spans="1:6">
      <c r="A564" s="106"/>
      <c r="B564" s="121"/>
      <c r="C564" s="64"/>
      <c r="D564" s="31"/>
      <c r="E564" s="77">
        <v>7.5</v>
      </c>
      <c r="F564" s="77" t="s">
        <v>104</v>
      </c>
    </row>
    <row r="565" ht="14.2" customHeight="1" spans="1:6">
      <c r="A565" s="106"/>
      <c r="B565" s="121"/>
      <c r="C565" s="64"/>
      <c r="D565" s="31"/>
      <c r="E565" s="77">
        <v>9</v>
      </c>
      <c r="F565" s="77" t="s">
        <v>104</v>
      </c>
    </row>
    <row r="566" ht="14.2" customHeight="1" spans="1:6">
      <c r="A566" s="106"/>
      <c r="B566" s="121"/>
      <c r="C566" s="64"/>
      <c r="D566" s="31"/>
      <c r="E566" s="77">
        <v>2.2</v>
      </c>
      <c r="F566" s="115" t="s">
        <v>126</v>
      </c>
    </row>
    <row r="567" ht="14.2" customHeight="1" spans="1:6">
      <c r="A567" s="106"/>
      <c r="B567" s="121"/>
      <c r="C567" s="64"/>
      <c r="D567" s="31"/>
      <c r="E567" s="77">
        <v>10.5</v>
      </c>
      <c r="F567" s="115" t="s">
        <v>126</v>
      </c>
    </row>
    <row r="568" ht="14.2" customHeight="1" spans="1:6">
      <c r="A568" s="106"/>
      <c r="B568" s="121"/>
      <c r="C568" s="64"/>
      <c r="D568" s="31"/>
      <c r="E568" s="77">
        <v>10</v>
      </c>
      <c r="F568" s="115" t="s">
        <v>139</v>
      </c>
    </row>
    <row r="569" ht="14.2" customHeight="1" spans="1:6">
      <c r="A569" s="106"/>
      <c r="B569" s="121"/>
      <c r="C569" s="64"/>
      <c r="D569" s="31"/>
      <c r="E569" s="77">
        <v>21</v>
      </c>
      <c r="F569" s="77" t="s">
        <v>231</v>
      </c>
    </row>
    <row r="570" ht="14.2" customHeight="1" spans="1:6">
      <c r="A570" s="106"/>
      <c r="B570" s="121"/>
      <c r="C570" s="64"/>
      <c r="D570" s="31"/>
      <c r="E570" s="77">
        <v>8</v>
      </c>
      <c r="F570" s="77" t="s">
        <v>231</v>
      </c>
    </row>
    <row r="571" ht="14.2" customHeight="1" spans="1:6">
      <c r="A571" s="106"/>
      <c r="B571" s="121"/>
      <c r="C571" s="64"/>
      <c r="D571" s="31"/>
      <c r="E571" s="77">
        <v>11</v>
      </c>
      <c r="F571" s="77" t="s">
        <v>104</v>
      </c>
    </row>
    <row r="572" ht="14.2" customHeight="1" spans="1:6">
      <c r="A572" s="106"/>
      <c r="B572" s="121"/>
      <c r="C572" s="64"/>
      <c r="D572" s="31"/>
      <c r="E572" s="77">
        <v>39</v>
      </c>
      <c r="F572" s="77" t="s">
        <v>231</v>
      </c>
    </row>
    <row r="573" ht="14.2" customHeight="1" spans="1:6">
      <c r="A573" s="106"/>
      <c r="B573" s="121"/>
      <c r="C573" s="64"/>
      <c r="D573" s="31"/>
      <c r="E573" s="77">
        <v>22</v>
      </c>
      <c r="F573" s="77" t="s">
        <v>231</v>
      </c>
    </row>
    <row r="574" ht="14.2" customHeight="1" spans="1:6">
      <c r="A574" s="106"/>
      <c r="B574" s="121"/>
      <c r="C574" s="64"/>
      <c r="D574" s="31"/>
      <c r="E574" s="77">
        <v>37.5</v>
      </c>
      <c r="F574" s="77" t="s">
        <v>512</v>
      </c>
    </row>
    <row r="575" ht="14.2" customHeight="1" spans="1:6">
      <c r="A575" s="106"/>
      <c r="B575" s="121"/>
      <c r="C575" s="64"/>
      <c r="D575" s="31"/>
      <c r="E575" s="77">
        <v>30</v>
      </c>
      <c r="F575" s="115" t="s">
        <v>139</v>
      </c>
    </row>
    <row r="576" ht="14.2" customHeight="1" spans="1:6">
      <c r="A576" s="95"/>
      <c r="B576" s="119"/>
      <c r="C576" s="64"/>
      <c r="D576" s="31"/>
      <c r="E576" s="77">
        <v>11.5</v>
      </c>
      <c r="F576" s="77" t="s">
        <v>104</v>
      </c>
    </row>
    <row r="577" ht="14.2" customHeight="1" spans="1:6">
      <c r="A577" s="117" t="s">
        <v>616</v>
      </c>
      <c r="B577" s="120" t="s">
        <v>617</v>
      </c>
      <c r="C577" s="31"/>
      <c r="D577" s="31"/>
      <c r="E577" s="7">
        <v>37.5</v>
      </c>
      <c r="F577" s="31"/>
    </row>
    <row r="578" ht="14.2" customHeight="1" spans="1:6">
      <c r="A578" s="131" t="s">
        <v>20</v>
      </c>
      <c r="B578" s="91"/>
      <c r="C578" s="31"/>
      <c r="D578" s="31"/>
      <c r="E578" s="77">
        <v>37.5</v>
      </c>
      <c r="F578" s="77" t="s">
        <v>85</v>
      </c>
    </row>
    <row r="579" ht="14.2" customHeight="1" spans="1:6">
      <c r="A579" s="86" t="s">
        <v>618</v>
      </c>
      <c r="B579" s="111" t="s">
        <v>619</v>
      </c>
      <c r="C579" s="31"/>
      <c r="D579" s="31"/>
      <c r="E579" s="7">
        <v>169</v>
      </c>
      <c r="F579" s="31"/>
    </row>
    <row r="580" ht="14.2" customHeight="1" spans="1:6">
      <c r="A580" s="79" t="s">
        <v>20</v>
      </c>
      <c r="B580" s="80"/>
      <c r="C580" s="64"/>
      <c r="D580" s="31"/>
      <c r="E580" s="77">
        <v>15</v>
      </c>
      <c r="F580" s="77" t="s">
        <v>139</v>
      </c>
    </row>
    <row r="581" ht="14.2" customHeight="1" spans="1:6">
      <c r="A581" s="112"/>
      <c r="B581" s="113"/>
      <c r="C581" s="64"/>
      <c r="D581" s="31"/>
      <c r="E581" s="77">
        <v>6</v>
      </c>
      <c r="F581" s="77" t="s">
        <v>104</v>
      </c>
    </row>
    <row r="582" ht="14.2" customHeight="1" spans="1:6">
      <c r="A582" s="112"/>
      <c r="B582" s="113"/>
      <c r="C582" s="64"/>
      <c r="D582" s="31"/>
      <c r="E582" s="77">
        <v>9.2</v>
      </c>
      <c r="F582" s="77" t="s">
        <v>557</v>
      </c>
    </row>
    <row r="583" ht="14.2" customHeight="1" spans="1:6">
      <c r="A583" s="112"/>
      <c r="B583" s="113"/>
      <c r="C583" s="64"/>
      <c r="D583" s="31"/>
      <c r="E583" s="77">
        <v>3.6</v>
      </c>
      <c r="F583" s="77">
        <v>4310656</v>
      </c>
    </row>
    <row r="584" ht="14.2" customHeight="1" spans="1:6">
      <c r="A584" s="112"/>
      <c r="B584" s="113"/>
      <c r="C584" s="64"/>
      <c r="D584" s="31"/>
      <c r="E584" s="77">
        <v>8.85</v>
      </c>
      <c r="F584" s="77">
        <v>4310657</v>
      </c>
    </row>
    <row r="585" ht="14.2" customHeight="1" spans="1:6">
      <c r="A585" s="112"/>
      <c r="B585" s="113"/>
      <c r="C585" s="64"/>
      <c r="D585" s="31"/>
      <c r="E585" s="77">
        <v>16.8</v>
      </c>
      <c r="F585" s="77">
        <v>4310659</v>
      </c>
    </row>
    <row r="586" ht="14.2" customHeight="1" spans="1:6">
      <c r="A586" s="112"/>
      <c r="B586" s="113"/>
      <c r="C586" s="64"/>
      <c r="D586" s="31"/>
      <c r="E586" s="77">
        <v>7.05</v>
      </c>
      <c r="F586" s="77">
        <v>4310661</v>
      </c>
    </row>
    <row r="587" ht="14.2" customHeight="1" spans="1:6">
      <c r="A587" s="112"/>
      <c r="B587" s="113"/>
      <c r="C587" s="64"/>
      <c r="D587" s="31"/>
      <c r="E587" s="77">
        <v>4.5</v>
      </c>
      <c r="F587" s="77">
        <v>4310663</v>
      </c>
    </row>
    <row r="588" ht="14.2" customHeight="1" spans="1:6">
      <c r="A588" s="112"/>
      <c r="B588" s="113"/>
      <c r="C588" s="64"/>
      <c r="D588" s="31"/>
      <c r="E588" s="77">
        <v>6</v>
      </c>
      <c r="F588" s="77">
        <v>4310664</v>
      </c>
    </row>
    <row r="589" ht="14.2" customHeight="1" spans="1:6">
      <c r="A589" s="112"/>
      <c r="B589" s="113"/>
      <c r="C589" s="64"/>
      <c r="D589" s="31"/>
      <c r="E589" s="77">
        <v>59</v>
      </c>
      <c r="F589" s="77">
        <v>4310665</v>
      </c>
    </row>
    <row r="590" ht="14.2" customHeight="1" spans="1:6">
      <c r="A590" s="112"/>
      <c r="B590" s="139"/>
      <c r="C590" s="64"/>
      <c r="D590" s="31"/>
      <c r="E590" s="7">
        <v>21</v>
      </c>
      <c r="F590" s="7" t="s">
        <v>126</v>
      </c>
    </row>
    <row r="591" ht="14.2" customHeight="1" spans="1:6">
      <c r="A591" s="81"/>
      <c r="B591" s="127"/>
      <c r="C591" s="64"/>
      <c r="D591" s="31"/>
      <c r="E591" s="7">
        <v>12</v>
      </c>
      <c r="F591" s="7" t="s">
        <v>104</v>
      </c>
    </row>
    <row r="592" ht="14.2" customHeight="1" spans="1:6">
      <c r="A592" s="117" t="s">
        <v>620</v>
      </c>
      <c r="B592" s="120" t="s">
        <v>621</v>
      </c>
      <c r="C592" s="31"/>
      <c r="D592" s="31"/>
      <c r="E592" s="7">
        <v>237.6</v>
      </c>
      <c r="F592" s="31"/>
    </row>
    <row r="593" ht="14.2" customHeight="1" spans="1:6">
      <c r="A593" s="131" t="s">
        <v>20</v>
      </c>
      <c r="B593" s="91"/>
      <c r="C593" s="111"/>
      <c r="D593" s="77"/>
      <c r="E593" s="77">
        <v>237.6</v>
      </c>
      <c r="F593" s="77" t="s">
        <v>103</v>
      </c>
    </row>
    <row r="594" ht="14.2" customHeight="1" spans="1:6">
      <c r="A594" s="86" t="s">
        <v>622</v>
      </c>
      <c r="B594" s="111" t="s">
        <v>623</v>
      </c>
      <c r="C594" s="31"/>
      <c r="D594" s="31"/>
      <c r="E594" s="7">
        <v>162.5</v>
      </c>
      <c r="F594" s="31"/>
    </row>
    <row r="595" ht="14.2" customHeight="1" spans="1:6">
      <c r="A595" s="79" t="s">
        <v>20</v>
      </c>
      <c r="B595" s="80"/>
      <c r="C595" s="64"/>
      <c r="D595" s="31"/>
      <c r="E595" s="77">
        <v>40</v>
      </c>
      <c r="F595" s="77" t="s">
        <v>231</v>
      </c>
    </row>
    <row r="596" ht="14.2" customHeight="1" spans="1:6">
      <c r="A596" s="112"/>
      <c r="B596" s="113"/>
      <c r="C596" s="64"/>
      <c r="D596" s="31"/>
      <c r="E596" s="77">
        <v>10.5</v>
      </c>
      <c r="F596" s="77" t="s">
        <v>231</v>
      </c>
    </row>
    <row r="597" ht="14.2" customHeight="1" spans="1:6">
      <c r="A597" s="112"/>
      <c r="B597" s="113"/>
      <c r="C597" s="64"/>
      <c r="D597" s="31"/>
      <c r="E597" s="77">
        <v>6</v>
      </c>
      <c r="F597" s="77" t="s">
        <v>624</v>
      </c>
    </row>
    <row r="598" ht="14.2" customHeight="1" spans="1:6">
      <c r="A598" s="112"/>
      <c r="B598" s="113"/>
      <c r="C598" s="64"/>
      <c r="D598" s="31"/>
      <c r="E598" s="77">
        <v>6.5</v>
      </c>
      <c r="F598" s="77" t="s">
        <v>500</v>
      </c>
    </row>
    <row r="599" ht="14.2" customHeight="1" spans="1:6">
      <c r="A599" s="112"/>
      <c r="B599" s="113"/>
      <c r="C599" s="64"/>
      <c r="D599" s="31"/>
      <c r="E599" s="77">
        <v>6</v>
      </c>
      <c r="F599" s="77" t="s">
        <v>500</v>
      </c>
    </row>
    <row r="600" ht="14.2" customHeight="1" spans="1:6">
      <c r="A600" s="112"/>
      <c r="B600" s="113"/>
      <c r="C600" s="64"/>
      <c r="D600" s="31"/>
      <c r="E600" s="77">
        <v>11</v>
      </c>
      <c r="F600" s="77" t="s">
        <v>139</v>
      </c>
    </row>
    <row r="601" ht="14.2" customHeight="1" spans="1:6">
      <c r="A601" s="112"/>
      <c r="B601" s="113"/>
      <c r="C601" s="64"/>
      <c r="D601" s="31"/>
      <c r="E601" s="77">
        <v>36</v>
      </c>
      <c r="F601" s="77" t="s">
        <v>231</v>
      </c>
    </row>
    <row r="602" ht="14.2" customHeight="1" spans="1:6">
      <c r="A602" s="112"/>
      <c r="B602" s="113"/>
      <c r="C602" s="64"/>
      <c r="D602" s="31"/>
      <c r="E602" s="77">
        <v>11</v>
      </c>
      <c r="F602" s="77" t="s">
        <v>625</v>
      </c>
    </row>
    <row r="603" ht="14.2" customHeight="1" spans="1:6">
      <c r="A603" s="112"/>
      <c r="B603" s="113"/>
      <c r="C603" s="64"/>
      <c r="D603" s="31"/>
      <c r="E603" s="77">
        <v>23</v>
      </c>
      <c r="F603" s="115" t="s">
        <v>231</v>
      </c>
    </row>
    <row r="604" ht="14.2" customHeight="1" spans="1:6">
      <c r="A604" s="95"/>
      <c r="B604" s="119"/>
      <c r="C604" s="64"/>
      <c r="D604" s="31"/>
      <c r="E604" s="7">
        <v>12.5</v>
      </c>
      <c r="F604" s="7" t="s">
        <v>139</v>
      </c>
    </row>
    <row r="605" ht="14.2" customHeight="1" spans="1:6">
      <c r="A605" s="140" t="s">
        <v>626</v>
      </c>
      <c r="B605" s="111" t="s">
        <v>627</v>
      </c>
      <c r="C605" s="64"/>
      <c r="D605" s="31"/>
      <c r="E605" s="7">
        <f>SUM(E606:E615)</f>
        <v>164.7</v>
      </c>
      <c r="F605" s="31"/>
    </row>
    <row r="606" ht="14.2" customHeight="1" spans="1:6">
      <c r="A606" s="112" t="s">
        <v>20</v>
      </c>
      <c r="B606" s="113"/>
      <c r="C606" s="31"/>
      <c r="D606" s="31"/>
      <c r="E606" s="77">
        <v>24</v>
      </c>
      <c r="F606" s="77" t="s">
        <v>104</v>
      </c>
    </row>
    <row r="607" ht="14.2" customHeight="1" spans="1:6">
      <c r="A607" s="112"/>
      <c r="B607" s="113"/>
      <c r="C607" s="31"/>
      <c r="D607" s="31"/>
      <c r="E607" s="77">
        <v>12</v>
      </c>
      <c r="F607" s="77" t="s">
        <v>126</v>
      </c>
    </row>
    <row r="608" ht="14.2" customHeight="1" spans="1:6">
      <c r="A608" s="112"/>
      <c r="B608" s="113"/>
      <c r="C608" s="31"/>
      <c r="D608" s="31"/>
      <c r="E608" s="77">
        <v>11</v>
      </c>
      <c r="F608" s="77" t="s">
        <v>126</v>
      </c>
    </row>
    <row r="609" ht="14.2" customHeight="1" spans="1:6">
      <c r="A609" s="112"/>
      <c r="B609" s="113"/>
      <c r="C609" s="31"/>
      <c r="D609" s="31"/>
      <c r="E609" s="77">
        <v>20</v>
      </c>
      <c r="F609" s="77" t="s">
        <v>104</v>
      </c>
    </row>
    <row r="610" ht="14.2" customHeight="1" spans="1:6">
      <c r="A610" s="112"/>
      <c r="B610" s="113"/>
      <c r="C610" s="31"/>
      <c r="D610" s="31"/>
      <c r="E610" s="77">
        <v>36</v>
      </c>
      <c r="F610" s="77" t="s">
        <v>139</v>
      </c>
    </row>
    <row r="611" ht="14.2" customHeight="1" spans="1:6">
      <c r="A611" s="112"/>
      <c r="B611" s="113"/>
      <c r="C611" s="31"/>
      <c r="D611" s="31"/>
      <c r="E611" s="77">
        <v>7.5</v>
      </c>
      <c r="F611" s="77" t="s">
        <v>126</v>
      </c>
    </row>
    <row r="612" ht="14.2" customHeight="1" spans="1:6">
      <c r="A612" s="112"/>
      <c r="B612" s="113"/>
      <c r="C612" s="31"/>
      <c r="D612" s="31"/>
      <c r="E612" s="77">
        <v>19.5</v>
      </c>
      <c r="F612" s="77" t="s">
        <v>126</v>
      </c>
    </row>
    <row r="613" ht="14.2" customHeight="1" spans="1:6">
      <c r="A613" s="112"/>
      <c r="B613" s="113"/>
      <c r="C613" s="31"/>
      <c r="D613" s="31"/>
      <c r="E613" s="77">
        <v>12.2</v>
      </c>
      <c r="F613" s="77" t="s">
        <v>139</v>
      </c>
    </row>
    <row r="614" ht="14.2" customHeight="1" spans="1:6">
      <c r="A614" s="112"/>
      <c r="B614" s="113"/>
      <c r="C614" s="31"/>
      <c r="D614" s="31"/>
      <c r="E614" s="77">
        <v>15</v>
      </c>
      <c r="F614" s="77">
        <v>4310596</v>
      </c>
    </row>
    <row r="615" ht="14.2" customHeight="1" spans="1:6">
      <c r="A615" s="81"/>
      <c r="B615" s="82"/>
      <c r="C615" s="31"/>
      <c r="D615" s="31"/>
      <c r="E615" s="77">
        <v>7.5</v>
      </c>
      <c r="F615" s="77" t="s">
        <v>126</v>
      </c>
    </row>
    <row r="616" ht="14.2" customHeight="1" spans="1:6">
      <c r="A616" s="86" t="s">
        <v>628</v>
      </c>
      <c r="B616" s="111" t="s">
        <v>629</v>
      </c>
      <c r="C616" s="31"/>
      <c r="D616" s="31"/>
      <c r="E616" s="7">
        <v>76.5</v>
      </c>
      <c r="F616" s="31"/>
    </row>
    <row r="617" ht="14.2" customHeight="1" spans="1:6">
      <c r="A617" s="79" t="s">
        <v>20</v>
      </c>
      <c r="B617" s="80"/>
      <c r="C617" s="64"/>
      <c r="D617" s="31"/>
      <c r="E617" s="77">
        <v>3</v>
      </c>
      <c r="F617" s="77" t="s">
        <v>569</v>
      </c>
    </row>
    <row r="618" ht="14.2" customHeight="1" spans="1:6">
      <c r="A618" s="112"/>
      <c r="B618" s="113"/>
      <c r="C618" s="64"/>
      <c r="D618" s="31"/>
      <c r="E618" s="77">
        <v>4</v>
      </c>
      <c r="F618" s="77" t="s">
        <v>596</v>
      </c>
    </row>
    <row r="619" ht="14.2" customHeight="1" spans="1:6">
      <c r="A619" s="112"/>
      <c r="B619" s="113"/>
      <c r="C619" s="64"/>
      <c r="D619" s="31"/>
      <c r="E619" s="77">
        <v>9.5</v>
      </c>
      <c r="F619" s="77" t="s">
        <v>596</v>
      </c>
    </row>
    <row r="620" ht="14.2" customHeight="1" spans="1:6">
      <c r="A620" s="112"/>
      <c r="B620" s="113"/>
      <c r="C620" s="64"/>
      <c r="D620" s="31"/>
      <c r="E620" s="77">
        <v>15</v>
      </c>
      <c r="F620" s="77" t="s">
        <v>104</v>
      </c>
    </row>
    <row r="621" ht="14.2" customHeight="1" spans="1:6">
      <c r="A621" s="112"/>
      <c r="B621" s="113"/>
      <c r="C621" s="64"/>
      <c r="D621" s="31"/>
      <c r="E621" s="77">
        <v>4</v>
      </c>
      <c r="F621" s="77" t="s">
        <v>103</v>
      </c>
    </row>
    <row r="622" ht="14.2" customHeight="1" spans="1:6">
      <c r="A622" s="112"/>
      <c r="B622" s="113"/>
      <c r="C622" s="64"/>
      <c r="D622" s="31"/>
      <c r="E622" s="77">
        <v>10</v>
      </c>
      <c r="F622" s="77" t="s">
        <v>231</v>
      </c>
    </row>
    <row r="623" ht="14.2" customHeight="1" spans="1:6">
      <c r="A623" s="112"/>
      <c r="B623" s="113"/>
      <c r="C623" s="64"/>
      <c r="D623" s="31"/>
      <c r="E623" s="77">
        <v>8</v>
      </c>
      <c r="F623" s="77" t="s">
        <v>231</v>
      </c>
    </row>
    <row r="624" ht="14.2" customHeight="1" spans="1:6">
      <c r="A624" s="112"/>
      <c r="B624" s="113"/>
      <c r="C624" s="64"/>
      <c r="D624" s="31"/>
      <c r="E624" s="77">
        <v>17</v>
      </c>
      <c r="F624" s="77" t="s">
        <v>231</v>
      </c>
    </row>
    <row r="625" ht="14.2" customHeight="1" spans="1:6">
      <c r="A625" s="141"/>
      <c r="B625" s="108"/>
      <c r="C625" s="64"/>
      <c r="D625" s="31"/>
      <c r="E625" s="7">
        <v>6</v>
      </c>
      <c r="F625" s="77" t="s">
        <v>103</v>
      </c>
    </row>
    <row r="626" ht="14.2" customHeight="1" spans="1:6">
      <c r="A626" s="117" t="s">
        <v>630</v>
      </c>
      <c r="B626" s="120" t="s">
        <v>631</v>
      </c>
      <c r="C626" s="31"/>
      <c r="D626" s="31"/>
      <c r="E626" s="7">
        <f>SUM(E627:E629)</f>
        <v>67.5</v>
      </c>
      <c r="F626" s="31"/>
    </row>
    <row r="627" ht="14.2" customHeight="1" spans="1:6">
      <c r="A627" s="79" t="s">
        <v>20</v>
      </c>
      <c r="B627" s="80"/>
      <c r="C627" s="31"/>
      <c r="D627" s="31"/>
      <c r="E627" s="115">
        <v>43</v>
      </c>
      <c r="F627" s="115" t="s">
        <v>231</v>
      </c>
    </row>
    <row r="628" ht="14.2" customHeight="1" spans="1:6">
      <c r="A628" s="112"/>
      <c r="B628" s="113"/>
      <c r="C628" s="31"/>
      <c r="D628" s="31"/>
      <c r="E628" s="115">
        <v>12.5</v>
      </c>
      <c r="F628" s="115">
        <v>4310717</v>
      </c>
    </row>
    <row r="629" ht="14.2" customHeight="1" spans="1:6">
      <c r="A629" s="81"/>
      <c r="B629" s="82"/>
      <c r="C629" s="31"/>
      <c r="D629" s="31"/>
      <c r="E629" s="142">
        <v>12</v>
      </c>
      <c r="F629" s="142" t="s">
        <v>231</v>
      </c>
    </row>
    <row r="630" ht="14.2" customHeight="1" spans="1:6">
      <c r="A630" s="86" t="s">
        <v>632</v>
      </c>
      <c r="B630" s="111" t="s">
        <v>633</v>
      </c>
      <c r="C630" s="31"/>
      <c r="D630" s="31"/>
      <c r="E630" s="7">
        <v>40</v>
      </c>
      <c r="F630" s="31"/>
    </row>
    <row r="631" ht="14.2" customHeight="1" spans="1:6">
      <c r="A631" s="131" t="s">
        <v>20</v>
      </c>
      <c r="B631" s="91"/>
      <c r="C631" s="31"/>
      <c r="D631" s="31"/>
      <c r="E631" s="77">
        <v>40</v>
      </c>
      <c r="F631" s="77" t="s">
        <v>231</v>
      </c>
    </row>
    <row r="632" ht="14.2" customHeight="1" spans="1:6">
      <c r="A632" s="86" t="s">
        <v>634</v>
      </c>
      <c r="B632" s="111" t="s">
        <v>635</v>
      </c>
      <c r="C632" s="31"/>
      <c r="D632" s="31"/>
      <c r="E632" s="7">
        <v>209</v>
      </c>
      <c r="F632" s="31"/>
    </row>
    <row r="633" ht="14.2" customHeight="1" spans="1:6">
      <c r="A633" s="79" t="s">
        <v>20</v>
      </c>
      <c r="B633" s="80"/>
      <c r="C633" s="31"/>
      <c r="D633" s="31"/>
      <c r="E633" s="77">
        <v>10</v>
      </c>
      <c r="F633" s="77" t="s">
        <v>139</v>
      </c>
    </row>
    <row r="634" ht="14.2" customHeight="1" spans="1:6">
      <c r="A634" s="112"/>
      <c r="B634" s="113"/>
      <c r="C634" s="31"/>
      <c r="D634" s="31"/>
      <c r="E634" s="77">
        <v>20</v>
      </c>
      <c r="F634" s="77" t="s">
        <v>104</v>
      </c>
    </row>
    <row r="635" ht="14.2" customHeight="1" spans="1:6">
      <c r="A635" s="112"/>
      <c r="B635" s="113"/>
      <c r="C635" s="31"/>
      <c r="D635" s="31"/>
      <c r="E635" s="77">
        <v>9</v>
      </c>
      <c r="F635" s="77" t="s">
        <v>88</v>
      </c>
    </row>
    <row r="636" ht="14.2" customHeight="1" spans="1:6">
      <c r="A636" s="112"/>
      <c r="B636" s="113"/>
      <c r="C636" s="31"/>
      <c r="D636" s="31"/>
      <c r="E636" s="77">
        <v>40</v>
      </c>
      <c r="F636" s="77" t="s">
        <v>231</v>
      </c>
    </row>
    <row r="637" ht="14.2" customHeight="1" spans="1:6">
      <c r="A637" s="112"/>
      <c r="B637" s="113"/>
      <c r="C637" s="31"/>
      <c r="D637" s="31"/>
      <c r="E637" s="77">
        <v>11</v>
      </c>
      <c r="F637" s="77" t="s">
        <v>231</v>
      </c>
    </row>
    <row r="638" ht="14.2" customHeight="1" spans="1:6">
      <c r="A638" s="112"/>
      <c r="B638" s="113"/>
      <c r="C638" s="31"/>
      <c r="D638" s="31"/>
      <c r="E638" s="77">
        <v>12</v>
      </c>
      <c r="F638" s="77">
        <v>4310263</v>
      </c>
    </row>
    <row r="639" ht="14.2" customHeight="1" spans="1:6">
      <c r="A639" s="112"/>
      <c r="B639" s="113"/>
      <c r="C639" s="31"/>
      <c r="D639" s="31"/>
      <c r="E639" s="77">
        <v>11.5</v>
      </c>
      <c r="F639" s="77">
        <v>4310265</v>
      </c>
    </row>
    <row r="640" ht="14.2" customHeight="1" spans="1:6">
      <c r="A640" s="112"/>
      <c r="B640" s="113"/>
      <c r="C640" s="31"/>
      <c r="D640" s="31"/>
      <c r="E640" s="77">
        <v>19.2</v>
      </c>
      <c r="F640" s="77">
        <v>4310266</v>
      </c>
    </row>
    <row r="641" ht="14.2" customHeight="1" spans="1:6">
      <c r="A641" s="112"/>
      <c r="B641" s="113"/>
      <c r="C641" s="31"/>
      <c r="D641" s="31"/>
      <c r="E641" s="77">
        <v>15.3</v>
      </c>
      <c r="F641" s="77">
        <v>4310720</v>
      </c>
    </row>
    <row r="642" ht="14.2" customHeight="1" spans="1:6">
      <c r="A642" s="112"/>
      <c r="B642" s="113"/>
      <c r="C642" s="31"/>
      <c r="D642" s="31"/>
      <c r="E642" s="77">
        <v>18</v>
      </c>
      <c r="F642" s="77" t="s">
        <v>636</v>
      </c>
    </row>
    <row r="643" ht="14.2" customHeight="1" spans="1:6">
      <c r="A643" s="112"/>
      <c r="B643" s="113"/>
      <c r="C643" s="31"/>
      <c r="D643" s="31"/>
      <c r="E643" s="77">
        <v>9</v>
      </c>
      <c r="F643" s="77" t="s">
        <v>636</v>
      </c>
    </row>
    <row r="644" ht="14.2" customHeight="1" spans="1:6">
      <c r="A644" s="112"/>
      <c r="B644" s="113"/>
      <c r="C644" s="31"/>
      <c r="D644" s="31"/>
      <c r="E644" s="77">
        <v>26</v>
      </c>
      <c r="F644" s="77" t="s">
        <v>231</v>
      </c>
    </row>
    <row r="645" ht="14.2" customHeight="1" spans="1:6">
      <c r="A645" s="81"/>
      <c r="B645" s="82"/>
      <c r="C645" s="31"/>
      <c r="D645" s="31"/>
      <c r="E645" s="77">
        <v>8</v>
      </c>
      <c r="F645" s="77" t="s">
        <v>231</v>
      </c>
    </row>
    <row r="646" ht="14.2" customHeight="1" spans="1:6">
      <c r="A646" s="86" t="s">
        <v>637</v>
      </c>
      <c r="B646" s="109" t="s">
        <v>638</v>
      </c>
      <c r="C646" s="31"/>
      <c r="D646" s="31"/>
      <c r="E646" s="7">
        <f>SUM(E647:E659)</f>
        <v>197</v>
      </c>
      <c r="F646" s="31"/>
    </row>
    <row r="647" ht="14.2" customHeight="1" spans="1:6">
      <c r="A647" s="79" t="s">
        <v>20</v>
      </c>
      <c r="B647" s="80"/>
      <c r="C647" s="31"/>
      <c r="D647" s="31"/>
      <c r="E647" s="115">
        <v>11</v>
      </c>
      <c r="F647" s="115" t="s">
        <v>104</v>
      </c>
    </row>
    <row r="648" ht="14.2" customHeight="1" spans="1:6">
      <c r="A648" s="112"/>
      <c r="B648" s="113"/>
      <c r="C648" s="31"/>
      <c r="D648" s="31"/>
      <c r="E648" s="115">
        <v>10</v>
      </c>
      <c r="F648" s="115" t="s">
        <v>231</v>
      </c>
    </row>
    <row r="649" ht="14.2" customHeight="1" spans="1:6">
      <c r="A649" s="112"/>
      <c r="B649" s="113"/>
      <c r="C649" s="31"/>
      <c r="D649" s="31"/>
      <c r="E649" s="115">
        <v>8</v>
      </c>
      <c r="F649" s="115" t="s">
        <v>231</v>
      </c>
    </row>
    <row r="650" ht="14.2" customHeight="1" spans="1:6">
      <c r="A650" s="112"/>
      <c r="B650" s="113"/>
      <c r="C650" s="31"/>
      <c r="D650" s="31"/>
      <c r="E650" s="115">
        <v>11</v>
      </c>
      <c r="F650" s="115" t="s">
        <v>104</v>
      </c>
    </row>
    <row r="651" ht="14.2" customHeight="1" spans="1:6">
      <c r="A651" s="112"/>
      <c r="B651" s="113"/>
      <c r="C651" s="31"/>
      <c r="D651" s="31"/>
      <c r="E651" s="115">
        <v>48</v>
      </c>
      <c r="F651" s="115" t="s">
        <v>104</v>
      </c>
    </row>
    <row r="652" ht="14.2" customHeight="1" spans="1:6">
      <c r="A652" s="112"/>
      <c r="B652" s="113"/>
      <c r="C652" s="31"/>
      <c r="D652" s="31"/>
      <c r="E652" s="115">
        <v>7.5</v>
      </c>
      <c r="F652" s="115">
        <v>4310181</v>
      </c>
    </row>
    <row r="653" ht="14.2" customHeight="1" spans="1:6">
      <c r="A653" s="112"/>
      <c r="B653" s="113"/>
      <c r="C653" s="31"/>
      <c r="D653" s="31"/>
      <c r="E653" s="115">
        <v>27</v>
      </c>
      <c r="F653" s="115">
        <v>4310182</v>
      </c>
    </row>
    <row r="654" ht="14.2" customHeight="1" spans="1:6">
      <c r="A654" s="112"/>
      <c r="B654" s="113"/>
      <c r="C654" s="31"/>
      <c r="D654" s="31"/>
      <c r="E654" s="115">
        <v>7.05</v>
      </c>
      <c r="F654" s="115">
        <v>4310183</v>
      </c>
    </row>
    <row r="655" ht="14.2" customHeight="1" spans="1:6">
      <c r="A655" s="112"/>
      <c r="B655" s="113"/>
      <c r="C655" s="31"/>
      <c r="D655" s="31"/>
      <c r="E655" s="115">
        <v>4.95</v>
      </c>
      <c r="F655" s="115">
        <v>4310184</v>
      </c>
    </row>
    <row r="656" ht="14.2" customHeight="1" spans="1:6">
      <c r="A656" s="112"/>
      <c r="B656" s="113"/>
      <c r="C656" s="31"/>
      <c r="D656" s="31"/>
      <c r="E656" s="115">
        <v>22.95</v>
      </c>
      <c r="F656" s="115">
        <v>4310185</v>
      </c>
    </row>
    <row r="657" ht="14.2" customHeight="1" spans="1:6">
      <c r="A657" s="112"/>
      <c r="B657" s="113"/>
      <c r="C657" s="31"/>
      <c r="D657" s="31"/>
      <c r="E657" s="115">
        <v>8.55</v>
      </c>
      <c r="F657" s="115">
        <v>4310722</v>
      </c>
    </row>
    <row r="658" ht="14.2" customHeight="1" spans="1:6">
      <c r="A658" s="112"/>
      <c r="B658" s="113"/>
      <c r="C658" s="31"/>
      <c r="D658" s="31"/>
      <c r="E658" s="115">
        <v>15</v>
      </c>
      <c r="F658" s="115" t="s">
        <v>104</v>
      </c>
    </row>
    <row r="659" ht="14.2" customHeight="1" spans="1:6">
      <c r="A659" s="81"/>
      <c r="B659" s="82"/>
      <c r="C659" s="31"/>
      <c r="D659" s="31"/>
      <c r="E659" s="115">
        <v>16</v>
      </c>
      <c r="F659" s="115" t="s">
        <v>104</v>
      </c>
    </row>
    <row r="660" ht="14.2" customHeight="1" spans="1:6">
      <c r="A660" s="86" t="s">
        <v>639</v>
      </c>
      <c r="B660" s="111" t="s">
        <v>640</v>
      </c>
      <c r="C660" s="31"/>
      <c r="D660" s="31"/>
      <c r="E660" s="7">
        <f>SUM(E661:E666)</f>
        <v>65</v>
      </c>
      <c r="F660" s="31"/>
    </row>
    <row r="661" ht="14.2" customHeight="1" spans="1:6">
      <c r="A661" s="79" t="s">
        <v>20</v>
      </c>
      <c r="B661" s="80"/>
      <c r="C661" s="31"/>
      <c r="D661" s="31"/>
      <c r="E661" s="115">
        <v>4</v>
      </c>
      <c r="F661" s="115" t="s">
        <v>88</v>
      </c>
    </row>
    <row r="662" ht="14.2" customHeight="1" spans="1:6">
      <c r="A662" s="112"/>
      <c r="B662" s="113"/>
      <c r="C662" s="31"/>
      <c r="D662" s="31"/>
      <c r="E662" s="115">
        <v>10</v>
      </c>
      <c r="F662" s="115" t="s">
        <v>139</v>
      </c>
    </row>
    <row r="663" ht="14.2" customHeight="1" spans="1:6">
      <c r="A663" s="112"/>
      <c r="B663" s="113"/>
      <c r="C663" s="31"/>
      <c r="D663" s="31"/>
      <c r="E663" s="115">
        <v>15</v>
      </c>
      <c r="F663" s="115" t="s">
        <v>231</v>
      </c>
    </row>
    <row r="664" ht="14.2" customHeight="1" spans="1:6">
      <c r="A664" s="112"/>
      <c r="B664" s="113"/>
      <c r="C664" s="31"/>
      <c r="D664" s="31"/>
      <c r="E664" s="115">
        <v>18</v>
      </c>
      <c r="F664" s="115" t="s">
        <v>88</v>
      </c>
    </row>
    <row r="665" ht="14.2" customHeight="1" spans="1:6">
      <c r="A665" s="112"/>
      <c r="B665" s="113"/>
      <c r="C665" s="31"/>
      <c r="D665" s="31"/>
      <c r="E665" s="115">
        <v>15</v>
      </c>
      <c r="F665" s="115" t="s">
        <v>231</v>
      </c>
    </row>
    <row r="666" ht="14.2" customHeight="1" spans="1:6">
      <c r="A666" s="81"/>
      <c r="B666" s="82"/>
      <c r="C666" s="31"/>
      <c r="D666" s="31"/>
      <c r="E666" s="115">
        <v>3</v>
      </c>
      <c r="F666" s="115" t="s">
        <v>104</v>
      </c>
    </row>
    <row r="667" ht="14.2" customHeight="1" spans="1:6">
      <c r="A667" s="86" t="s">
        <v>641</v>
      </c>
      <c r="B667" s="111" t="s">
        <v>642</v>
      </c>
      <c r="C667" s="31"/>
      <c r="D667" s="31"/>
      <c r="E667" s="7">
        <v>149.5</v>
      </c>
      <c r="F667" s="31"/>
    </row>
    <row r="668" ht="14.2" customHeight="1" spans="1:6">
      <c r="A668" s="79" t="s">
        <v>20</v>
      </c>
      <c r="B668" s="80"/>
      <c r="C668" s="31"/>
      <c r="D668" s="31"/>
      <c r="E668" s="115">
        <v>20</v>
      </c>
      <c r="F668" s="115" t="s">
        <v>231</v>
      </c>
    </row>
    <row r="669" ht="14.2" customHeight="1" spans="1:6">
      <c r="A669" s="112"/>
      <c r="B669" s="113"/>
      <c r="C669" s="31"/>
      <c r="D669" s="31"/>
      <c r="E669" s="115">
        <v>13</v>
      </c>
      <c r="F669" s="115" t="s">
        <v>231</v>
      </c>
    </row>
    <row r="670" ht="14.2" customHeight="1" spans="1:6">
      <c r="A670" s="112"/>
      <c r="B670" s="113"/>
      <c r="C670" s="31"/>
      <c r="D670" s="31"/>
      <c r="E670" s="115">
        <v>23</v>
      </c>
      <c r="F670" s="115" t="s">
        <v>231</v>
      </c>
    </row>
    <row r="671" ht="14.2" customHeight="1" spans="1:6">
      <c r="A671" s="112"/>
      <c r="B671" s="113"/>
      <c r="C671" s="31"/>
      <c r="D671" s="31"/>
      <c r="E671" s="115">
        <v>20</v>
      </c>
      <c r="F671" s="115" t="s">
        <v>231</v>
      </c>
    </row>
    <row r="672" ht="14.2" customHeight="1" spans="1:6">
      <c r="A672" s="112"/>
      <c r="B672" s="113"/>
      <c r="C672" s="31"/>
      <c r="D672" s="31"/>
      <c r="E672" s="115">
        <v>10</v>
      </c>
      <c r="F672" s="115" t="s">
        <v>85</v>
      </c>
    </row>
    <row r="673" ht="14.2" customHeight="1" spans="1:6">
      <c r="A673" s="112"/>
      <c r="B673" s="113"/>
      <c r="C673" s="31"/>
      <c r="D673" s="31"/>
      <c r="E673" s="115">
        <v>20.5</v>
      </c>
      <c r="F673" s="115" t="s">
        <v>231</v>
      </c>
    </row>
    <row r="674" ht="14.2" customHeight="1" spans="1:6">
      <c r="A674" s="112"/>
      <c r="B674" s="113"/>
      <c r="C674" s="31"/>
      <c r="D674" s="31"/>
      <c r="E674" s="115">
        <v>11</v>
      </c>
      <c r="F674" s="115" t="s">
        <v>231</v>
      </c>
    </row>
    <row r="675" ht="14.2" customHeight="1" spans="1:6">
      <c r="A675" s="106"/>
      <c r="B675" s="121"/>
      <c r="C675" s="31"/>
      <c r="D675" s="31"/>
      <c r="E675" s="129">
        <v>10</v>
      </c>
      <c r="F675" s="129" t="s">
        <v>512</v>
      </c>
    </row>
    <row r="676" ht="14.2" customHeight="1" spans="1:6">
      <c r="A676" s="106"/>
      <c r="B676" s="121"/>
      <c r="C676" s="31"/>
      <c r="D676" s="31"/>
      <c r="E676" s="129">
        <v>11</v>
      </c>
      <c r="F676" s="115" t="s">
        <v>139</v>
      </c>
    </row>
    <row r="677" ht="14.2" customHeight="1" spans="1:6">
      <c r="A677" s="106"/>
      <c r="B677" s="121"/>
      <c r="C677" s="31"/>
      <c r="D677" s="31"/>
      <c r="E677" s="129">
        <v>11</v>
      </c>
      <c r="F677" s="129" t="s">
        <v>103</v>
      </c>
    </row>
    <row r="678" ht="14.2" customHeight="1" spans="1:6">
      <c r="A678" s="86" t="s">
        <v>643</v>
      </c>
      <c r="B678" s="111" t="s">
        <v>644</v>
      </c>
      <c r="C678" s="31"/>
      <c r="D678" s="31"/>
      <c r="E678" s="129">
        <f>SUM(E679:E683)</f>
        <v>76</v>
      </c>
      <c r="F678" s="143"/>
    </row>
    <row r="679" ht="14.2" customHeight="1" spans="1:6">
      <c r="A679" s="79" t="s">
        <v>20</v>
      </c>
      <c r="B679" s="80"/>
      <c r="C679" s="31"/>
      <c r="D679" s="31"/>
      <c r="E679" s="77">
        <v>8</v>
      </c>
      <c r="F679" s="77" t="s">
        <v>104</v>
      </c>
    </row>
    <row r="680" ht="14.2" customHeight="1" spans="1:6">
      <c r="A680" s="112"/>
      <c r="B680" s="113"/>
      <c r="C680" s="31"/>
      <c r="D680" s="31"/>
      <c r="E680" s="77">
        <v>15</v>
      </c>
      <c r="F680" s="77" t="s">
        <v>139</v>
      </c>
    </row>
    <row r="681" ht="14.2" customHeight="1" spans="1:6">
      <c r="A681" s="112"/>
      <c r="B681" s="113"/>
      <c r="C681" s="31"/>
      <c r="D681" s="31"/>
      <c r="E681" s="77">
        <v>36</v>
      </c>
      <c r="F681" s="77" t="s">
        <v>139</v>
      </c>
    </row>
    <row r="682" ht="14.2" customHeight="1" spans="1:6">
      <c r="A682" s="112"/>
      <c r="B682" s="113"/>
      <c r="C682" s="31"/>
      <c r="D682" s="31"/>
      <c r="E682" s="77">
        <v>13.2</v>
      </c>
      <c r="F682" s="77" t="s">
        <v>645</v>
      </c>
    </row>
    <row r="683" ht="14.2" customHeight="1" spans="1:6">
      <c r="A683" s="81"/>
      <c r="B683" s="82"/>
      <c r="C683" s="31"/>
      <c r="D683" s="31"/>
      <c r="E683" s="77">
        <v>3.8</v>
      </c>
      <c r="F683" s="77" t="s">
        <v>104</v>
      </c>
    </row>
    <row r="684" ht="14.2" customHeight="1" spans="1:6">
      <c r="A684" s="86" t="s">
        <v>646</v>
      </c>
      <c r="B684" s="111" t="s">
        <v>647</v>
      </c>
      <c r="C684" s="31"/>
      <c r="D684" s="31"/>
      <c r="E684" s="129">
        <f>SUM(E685:E690)</f>
        <v>78</v>
      </c>
      <c r="F684" s="143"/>
    </row>
    <row r="685" ht="14.2" customHeight="1" spans="1:6">
      <c r="A685" s="79" t="s">
        <v>20</v>
      </c>
      <c r="B685" s="80"/>
      <c r="C685" s="31"/>
      <c r="D685" s="31"/>
      <c r="E685" s="77">
        <v>11</v>
      </c>
      <c r="F685" s="77" t="s">
        <v>139</v>
      </c>
    </row>
    <row r="686" ht="14.2" customHeight="1" spans="1:6">
      <c r="A686" s="112"/>
      <c r="B686" s="113"/>
      <c r="C686" s="31"/>
      <c r="D686" s="31"/>
      <c r="E686" s="77">
        <v>42</v>
      </c>
      <c r="F686" s="77" t="s">
        <v>231</v>
      </c>
    </row>
    <row r="687" ht="14.2" customHeight="1" spans="1:6">
      <c r="A687" s="112"/>
      <c r="B687" s="113"/>
      <c r="C687" s="31"/>
      <c r="D687" s="31"/>
      <c r="E687" s="77">
        <v>7</v>
      </c>
      <c r="F687" s="77" t="s">
        <v>231</v>
      </c>
    </row>
    <row r="688" ht="14.2" customHeight="1" spans="1:6">
      <c r="A688" s="112"/>
      <c r="B688" s="113"/>
      <c r="C688" s="31"/>
      <c r="D688" s="31"/>
      <c r="E688" s="77">
        <v>7.5</v>
      </c>
      <c r="F688" s="77" t="s">
        <v>648</v>
      </c>
    </row>
    <row r="689" ht="14.2" customHeight="1" spans="1:6">
      <c r="A689" s="112"/>
      <c r="B689" s="113"/>
      <c r="C689" s="31"/>
      <c r="D689" s="31"/>
      <c r="E689" s="77">
        <v>5.5</v>
      </c>
      <c r="F689" s="77" t="s">
        <v>250</v>
      </c>
    </row>
    <row r="690" ht="14.2" customHeight="1" spans="1:6">
      <c r="A690" s="81"/>
      <c r="B690" s="82"/>
      <c r="C690" s="31"/>
      <c r="D690" s="31"/>
      <c r="E690" s="77">
        <v>5</v>
      </c>
      <c r="F690" s="77" t="s">
        <v>231</v>
      </c>
    </row>
    <row r="691" ht="14.2" customHeight="1" spans="1:6">
      <c r="A691" s="86" t="s">
        <v>649</v>
      </c>
      <c r="B691" s="109" t="s">
        <v>650</v>
      </c>
      <c r="C691" s="31"/>
      <c r="D691" s="31"/>
      <c r="E691" s="7">
        <f>SUM(E692:E700)</f>
        <v>164.5</v>
      </c>
      <c r="F691" s="31"/>
    </row>
    <row r="692" ht="14.2" customHeight="1" spans="1:6">
      <c r="A692" s="79" t="s">
        <v>20</v>
      </c>
      <c r="B692" s="80"/>
      <c r="C692" s="31"/>
      <c r="D692" s="31"/>
      <c r="E692" s="115">
        <v>6</v>
      </c>
      <c r="F692" s="115" t="s">
        <v>126</v>
      </c>
    </row>
    <row r="693" ht="14.2" customHeight="1" spans="1:6">
      <c r="A693" s="112"/>
      <c r="B693" s="113"/>
      <c r="C693" s="31"/>
      <c r="D693" s="31"/>
      <c r="E693" s="115">
        <v>21</v>
      </c>
      <c r="F693" s="115" t="s">
        <v>104</v>
      </c>
    </row>
    <row r="694" ht="14.2" customHeight="1" spans="1:6">
      <c r="A694" s="112"/>
      <c r="B694" s="113"/>
      <c r="C694" s="31"/>
      <c r="D694" s="31"/>
      <c r="E694" s="115">
        <v>27</v>
      </c>
      <c r="F694" s="115" t="s">
        <v>126</v>
      </c>
    </row>
    <row r="695" ht="14.2" customHeight="1" spans="1:6">
      <c r="A695" s="112"/>
      <c r="B695" s="113"/>
      <c r="C695" s="31"/>
      <c r="D695" s="31"/>
      <c r="E695" s="115">
        <v>9</v>
      </c>
      <c r="F695" s="115" t="s">
        <v>126</v>
      </c>
    </row>
    <row r="696" ht="14.2" customHeight="1" spans="1:6">
      <c r="A696" s="112"/>
      <c r="B696" s="113"/>
      <c r="C696" s="31"/>
      <c r="D696" s="31"/>
      <c r="E696" s="115">
        <v>30</v>
      </c>
      <c r="F696" s="115" t="s">
        <v>139</v>
      </c>
    </row>
    <row r="697" ht="14.2" customHeight="1" spans="1:6">
      <c r="A697" s="112"/>
      <c r="B697" s="113"/>
      <c r="C697" s="31"/>
      <c r="D697" s="31"/>
      <c r="E697" s="115">
        <v>9.4</v>
      </c>
      <c r="F697" s="115" t="s">
        <v>139</v>
      </c>
    </row>
    <row r="698" ht="14.2" customHeight="1" spans="1:6">
      <c r="A698" s="112"/>
      <c r="B698" s="113"/>
      <c r="C698" s="31"/>
      <c r="D698" s="31"/>
      <c r="E698" s="115">
        <v>9</v>
      </c>
      <c r="F698" s="115" t="s">
        <v>492</v>
      </c>
    </row>
    <row r="699" ht="14.2" customHeight="1" spans="1:6">
      <c r="A699" s="112"/>
      <c r="B699" s="113"/>
      <c r="C699" s="31"/>
      <c r="D699" s="31"/>
      <c r="E699" s="115">
        <v>8</v>
      </c>
      <c r="F699" s="115">
        <v>4310151</v>
      </c>
    </row>
    <row r="700" ht="14.2" customHeight="1" spans="1:6">
      <c r="A700" s="81"/>
      <c r="B700" s="82"/>
      <c r="C700" s="31"/>
      <c r="D700" s="31"/>
      <c r="E700" s="115">
        <v>45.1</v>
      </c>
      <c r="F700" s="115">
        <v>4310152</v>
      </c>
    </row>
    <row r="701" ht="14.2" customHeight="1" spans="1:6">
      <c r="A701" s="86" t="s">
        <v>651</v>
      </c>
      <c r="B701" s="111" t="s">
        <v>652</v>
      </c>
      <c r="C701" s="31"/>
      <c r="D701" s="31"/>
      <c r="E701" s="7">
        <f>SUM(E702:E704)</f>
        <v>40.5</v>
      </c>
      <c r="F701" s="31"/>
    </row>
    <row r="702" ht="14.2" customHeight="1" spans="1:6">
      <c r="A702" s="79" t="s">
        <v>20</v>
      </c>
      <c r="B702" s="80"/>
      <c r="C702" s="31"/>
      <c r="D702" s="31"/>
      <c r="E702" s="115">
        <v>3</v>
      </c>
      <c r="F702" s="115" t="s">
        <v>139</v>
      </c>
    </row>
    <row r="703" ht="14.2" customHeight="1" spans="1:6">
      <c r="A703" s="112"/>
      <c r="B703" s="113"/>
      <c r="C703" s="31"/>
      <c r="D703" s="31"/>
      <c r="E703" s="115">
        <v>15</v>
      </c>
      <c r="F703" s="115" t="s">
        <v>104</v>
      </c>
    </row>
    <row r="704" ht="14.2" customHeight="1" spans="1:6">
      <c r="A704" s="81"/>
      <c r="B704" s="82"/>
      <c r="C704" s="31"/>
      <c r="D704" s="31"/>
      <c r="E704" s="115">
        <v>22.5</v>
      </c>
      <c r="F704" s="115" t="s">
        <v>231</v>
      </c>
    </row>
    <row r="705" ht="14.2" customHeight="1" spans="1:6">
      <c r="A705" s="86" t="s">
        <v>653</v>
      </c>
      <c r="B705" s="118" t="s">
        <v>654</v>
      </c>
      <c r="C705" s="31"/>
      <c r="D705" s="31"/>
      <c r="E705" s="7">
        <v>177.7</v>
      </c>
      <c r="F705" s="31"/>
    </row>
    <row r="706" ht="14.2" customHeight="1" spans="1:6">
      <c r="A706" s="79" t="s">
        <v>20</v>
      </c>
      <c r="B706" s="80"/>
      <c r="C706" s="64"/>
      <c r="D706" s="31"/>
      <c r="E706" s="115">
        <v>11</v>
      </c>
      <c r="F706" s="115" t="s">
        <v>139</v>
      </c>
    </row>
    <row r="707" ht="14.2" customHeight="1" spans="1:6">
      <c r="A707" s="112"/>
      <c r="B707" s="113"/>
      <c r="C707" s="64"/>
      <c r="D707" s="31"/>
      <c r="E707" s="115">
        <v>26.5</v>
      </c>
      <c r="F707" s="115" t="s">
        <v>231</v>
      </c>
    </row>
    <row r="708" ht="14.2" customHeight="1" spans="1:6">
      <c r="A708" s="112"/>
      <c r="B708" s="113"/>
      <c r="C708" s="64"/>
      <c r="D708" s="31"/>
      <c r="E708" s="115">
        <v>14</v>
      </c>
      <c r="F708" s="115" t="s">
        <v>655</v>
      </c>
    </row>
    <row r="709" ht="14.2" customHeight="1" spans="1:6">
      <c r="A709" s="112"/>
      <c r="B709" s="113"/>
      <c r="C709" s="64"/>
      <c r="D709" s="31"/>
      <c r="E709" s="115">
        <v>45</v>
      </c>
      <c r="F709" s="115" t="s">
        <v>231</v>
      </c>
    </row>
    <row r="710" ht="14.2" customHeight="1" spans="1:6">
      <c r="A710" s="112"/>
      <c r="B710" s="113"/>
      <c r="C710" s="64"/>
      <c r="D710" s="31"/>
      <c r="E710" s="115">
        <v>15</v>
      </c>
      <c r="F710" s="115" t="s">
        <v>231</v>
      </c>
    </row>
    <row r="711" ht="14.2" customHeight="1" spans="1:6">
      <c r="A711" s="112"/>
      <c r="B711" s="113"/>
      <c r="C711" s="64"/>
      <c r="D711" s="31"/>
      <c r="E711" s="115">
        <v>16.7</v>
      </c>
      <c r="F711" s="115" t="s">
        <v>573</v>
      </c>
    </row>
    <row r="712" ht="14.2" customHeight="1" spans="1:6">
      <c r="A712" s="112"/>
      <c r="B712" s="113"/>
      <c r="C712" s="64"/>
      <c r="D712" s="31"/>
      <c r="E712" s="115">
        <v>10.5</v>
      </c>
      <c r="F712" s="115" t="s">
        <v>231</v>
      </c>
    </row>
    <row r="713" ht="14.2" customHeight="1" spans="1:6">
      <c r="A713" s="112"/>
      <c r="B713" s="113"/>
      <c r="C713" s="64"/>
      <c r="D713" s="31"/>
      <c r="E713" s="115">
        <v>24</v>
      </c>
      <c r="F713" s="115" t="s">
        <v>85</v>
      </c>
    </row>
    <row r="714" ht="14.2" customHeight="1" spans="1:6">
      <c r="A714" s="95"/>
      <c r="B714" s="119"/>
      <c r="C714" s="64"/>
      <c r="D714" s="31"/>
      <c r="E714" s="7">
        <v>15</v>
      </c>
      <c r="F714" s="115" t="s">
        <v>573</v>
      </c>
    </row>
    <row r="715" ht="14.2" customHeight="1" spans="1:6">
      <c r="A715" s="117" t="s">
        <v>656</v>
      </c>
      <c r="B715" s="120" t="s">
        <v>657</v>
      </c>
      <c r="C715" s="31"/>
      <c r="D715" s="31"/>
      <c r="E715" s="7">
        <f>SUM(E716:E723)</f>
        <v>264.5</v>
      </c>
      <c r="F715" s="31"/>
    </row>
    <row r="716" ht="14.2" customHeight="1" spans="1:6">
      <c r="A716" s="79" t="s">
        <v>20</v>
      </c>
      <c r="B716" s="80"/>
      <c r="C716" s="31"/>
      <c r="D716" s="31"/>
      <c r="E716" s="115">
        <v>9</v>
      </c>
      <c r="F716" s="115" t="s">
        <v>231</v>
      </c>
    </row>
    <row r="717" ht="14.2" customHeight="1" spans="1:6">
      <c r="A717" s="112"/>
      <c r="B717" s="113"/>
      <c r="C717" s="31"/>
      <c r="D717" s="31"/>
      <c r="E717" s="115">
        <v>20</v>
      </c>
      <c r="F717" s="115" t="s">
        <v>231</v>
      </c>
    </row>
    <row r="718" ht="14.2" customHeight="1" spans="1:6">
      <c r="A718" s="112"/>
      <c r="B718" s="113"/>
      <c r="C718" s="31"/>
      <c r="D718" s="31"/>
      <c r="E718" s="115">
        <v>64</v>
      </c>
      <c r="F718" s="115" t="s">
        <v>231</v>
      </c>
    </row>
    <row r="719" ht="14.2" customHeight="1" spans="1:6">
      <c r="A719" s="112"/>
      <c r="B719" s="113"/>
      <c r="C719" s="31"/>
      <c r="D719" s="31"/>
      <c r="E719" s="115">
        <v>38.5</v>
      </c>
      <c r="F719" s="115" t="s">
        <v>648</v>
      </c>
    </row>
    <row r="720" ht="14.2" customHeight="1" spans="1:6">
      <c r="A720" s="112"/>
      <c r="B720" s="113"/>
      <c r="C720" s="31"/>
      <c r="D720" s="31"/>
      <c r="E720" s="115">
        <v>76</v>
      </c>
      <c r="F720" s="115" t="s">
        <v>231</v>
      </c>
    </row>
    <row r="721" ht="14.2" customHeight="1" spans="1:6">
      <c r="A721" s="112"/>
      <c r="B721" s="113"/>
      <c r="C721" s="31"/>
      <c r="D721" s="31"/>
      <c r="E721" s="115">
        <v>30</v>
      </c>
      <c r="F721" s="115" t="s">
        <v>231</v>
      </c>
    </row>
    <row r="722" ht="14.2" customHeight="1" spans="1:6">
      <c r="A722" s="112"/>
      <c r="B722" s="113"/>
      <c r="C722" s="31"/>
      <c r="D722" s="31"/>
      <c r="E722" s="115">
        <v>15</v>
      </c>
      <c r="F722" s="115" t="s">
        <v>231</v>
      </c>
    </row>
    <row r="723" ht="14.2" customHeight="1" spans="1:6">
      <c r="A723" s="81"/>
      <c r="B723" s="82"/>
      <c r="C723" s="31"/>
      <c r="D723" s="31"/>
      <c r="E723" s="77">
        <v>12</v>
      </c>
      <c r="F723" s="77" t="s">
        <v>104</v>
      </c>
    </row>
    <row r="724" ht="14.2" customHeight="1" spans="1:6">
      <c r="A724" s="86" t="s">
        <v>658</v>
      </c>
      <c r="B724" s="111" t="s">
        <v>659</v>
      </c>
      <c r="C724" s="31"/>
      <c r="D724" s="31"/>
      <c r="E724" s="7">
        <f>SUM(E725:E728)</f>
        <v>82.35</v>
      </c>
      <c r="F724" s="31"/>
    </row>
    <row r="725" ht="14.2" customHeight="1" spans="1:6">
      <c r="A725" s="79" t="s">
        <v>20</v>
      </c>
      <c r="B725" s="80"/>
      <c r="C725" s="31"/>
      <c r="D725" s="31"/>
      <c r="E725" s="115">
        <v>22</v>
      </c>
      <c r="F725" s="115" t="s">
        <v>104</v>
      </c>
    </row>
    <row r="726" ht="14.2" customHeight="1" spans="1:6">
      <c r="A726" s="112"/>
      <c r="B726" s="113"/>
      <c r="C726" s="31"/>
      <c r="D726" s="31"/>
      <c r="E726" s="115">
        <v>7</v>
      </c>
      <c r="F726" s="115" t="s">
        <v>660</v>
      </c>
    </row>
    <row r="727" ht="14.2" customHeight="1" spans="1:6">
      <c r="A727" s="112"/>
      <c r="B727" s="113"/>
      <c r="C727" s="31"/>
      <c r="D727" s="31"/>
      <c r="E727" s="115">
        <v>12.35</v>
      </c>
      <c r="F727" s="115" t="s">
        <v>104</v>
      </c>
    </row>
    <row r="728" ht="14.2" customHeight="1" spans="1:6">
      <c r="A728" s="81"/>
      <c r="B728" s="82"/>
      <c r="C728" s="31"/>
      <c r="D728" s="31"/>
      <c r="E728" s="115">
        <v>41</v>
      </c>
      <c r="F728" s="115" t="s">
        <v>231</v>
      </c>
    </row>
    <row r="729" ht="14.2" customHeight="1" spans="1:6">
      <c r="A729" s="86" t="s">
        <v>661</v>
      </c>
      <c r="B729" s="111" t="s">
        <v>662</v>
      </c>
      <c r="C729" s="31"/>
      <c r="D729" s="31"/>
      <c r="E729" s="7">
        <f>SUM(E730:E745)</f>
        <v>264.8</v>
      </c>
      <c r="F729" s="31"/>
    </row>
    <row r="730" ht="14.2" customHeight="1" spans="1:6">
      <c r="A730" s="79" t="s">
        <v>20</v>
      </c>
      <c r="B730" s="80"/>
      <c r="C730" s="31"/>
      <c r="D730" s="31"/>
      <c r="E730" s="115">
        <v>1</v>
      </c>
      <c r="F730" s="115" t="s">
        <v>655</v>
      </c>
    </row>
    <row r="731" ht="14.2" customHeight="1" spans="1:6">
      <c r="A731" s="112"/>
      <c r="B731" s="113"/>
      <c r="C731" s="31"/>
      <c r="D731" s="31"/>
      <c r="E731" s="115">
        <v>26</v>
      </c>
      <c r="F731" s="115" t="s">
        <v>512</v>
      </c>
    </row>
    <row r="732" ht="14.2" customHeight="1" spans="1:6">
      <c r="A732" s="112"/>
      <c r="B732" s="113"/>
      <c r="C732" s="31"/>
      <c r="D732" s="31"/>
      <c r="E732" s="77">
        <v>27</v>
      </c>
      <c r="F732" s="77" t="s">
        <v>512</v>
      </c>
    </row>
    <row r="733" ht="14.2" customHeight="1" spans="1:6">
      <c r="A733" s="112"/>
      <c r="B733" s="113"/>
      <c r="C733" s="31"/>
      <c r="D733" s="31"/>
      <c r="E733" s="77">
        <v>8</v>
      </c>
      <c r="F733" s="77" t="s">
        <v>231</v>
      </c>
    </row>
    <row r="734" ht="14.2" customHeight="1" spans="1:6">
      <c r="A734" s="112"/>
      <c r="B734" s="113"/>
      <c r="C734" s="31"/>
      <c r="D734" s="31"/>
      <c r="E734" s="77">
        <v>50.3</v>
      </c>
      <c r="F734" s="77" t="s">
        <v>104</v>
      </c>
    </row>
    <row r="735" ht="14.2" customHeight="1" spans="1:6">
      <c r="A735" s="112"/>
      <c r="B735" s="113"/>
      <c r="C735" s="31"/>
      <c r="D735" s="31"/>
      <c r="E735" s="77">
        <v>9</v>
      </c>
      <c r="F735" s="77" t="s">
        <v>104</v>
      </c>
    </row>
    <row r="736" ht="14.2" customHeight="1" spans="1:6">
      <c r="A736" s="112"/>
      <c r="B736" s="113"/>
      <c r="C736" s="31"/>
      <c r="D736" s="31"/>
      <c r="E736" s="77">
        <v>4</v>
      </c>
      <c r="F736" s="77" t="s">
        <v>104</v>
      </c>
    </row>
    <row r="737" ht="14.2" customHeight="1" spans="1:6">
      <c r="A737" s="112"/>
      <c r="B737" s="113"/>
      <c r="C737" s="31"/>
      <c r="D737" s="31"/>
      <c r="E737" s="77">
        <v>2</v>
      </c>
      <c r="F737" s="77" t="s">
        <v>512</v>
      </c>
    </row>
    <row r="738" ht="14.2" customHeight="1" spans="1:6">
      <c r="A738" s="112"/>
      <c r="B738" s="113"/>
      <c r="C738" s="31"/>
      <c r="D738" s="31"/>
      <c r="E738" s="77">
        <v>2</v>
      </c>
      <c r="F738" s="77" t="s">
        <v>512</v>
      </c>
    </row>
    <row r="739" ht="14.2" customHeight="1" spans="1:6">
      <c r="A739" s="112"/>
      <c r="B739" s="113"/>
      <c r="C739" s="31"/>
      <c r="D739" s="31"/>
      <c r="E739" s="77">
        <v>6</v>
      </c>
      <c r="F739" s="77" t="s">
        <v>85</v>
      </c>
    </row>
    <row r="740" ht="14.2" customHeight="1" spans="1:6">
      <c r="A740" s="112"/>
      <c r="B740" s="113"/>
      <c r="C740" s="31"/>
      <c r="D740" s="31"/>
      <c r="E740" s="77">
        <v>4</v>
      </c>
      <c r="F740" s="77" t="s">
        <v>139</v>
      </c>
    </row>
    <row r="741" ht="14.2" customHeight="1" spans="1:6">
      <c r="A741" s="112"/>
      <c r="B741" s="113"/>
      <c r="C741" s="31"/>
      <c r="D741" s="31"/>
      <c r="E741" s="77">
        <v>24</v>
      </c>
      <c r="F741" s="77" t="s">
        <v>104</v>
      </c>
    </row>
    <row r="742" ht="14.2" customHeight="1" spans="1:6">
      <c r="A742" s="112"/>
      <c r="B742" s="113"/>
      <c r="C742" s="31"/>
      <c r="D742" s="31"/>
      <c r="E742" s="77">
        <v>12</v>
      </c>
      <c r="F742" s="77" t="s">
        <v>104</v>
      </c>
    </row>
    <row r="743" ht="14.2" customHeight="1" spans="1:6">
      <c r="A743" s="112"/>
      <c r="B743" s="113"/>
      <c r="C743" s="31"/>
      <c r="D743" s="31"/>
      <c r="E743" s="77">
        <v>10.7</v>
      </c>
      <c r="F743" s="77" t="s">
        <v>104</v>
      </c>
    </row>
    <row r="744" ht="14.2" customHeight="1" spans="1:6">
      <c r="A744" s="112"/>
      <c r="B744" s="113"/>
      <c r="C744" s="31"/>
      <c r="D744" s="31"/>
      <c r="E744" s="77">
        <v>8.8</v>
      </c>
      <c r="F744" s="77" t="s">
        <v>104</v>
      </c>
    </row>
    <row r="745" ht="14.2" customHeight="1" spans="1:6">
      <c r="A745" s="81"/>
      <c r="B745" s="82"/>
      <c r="C745" s="31"/>
      <c r="D745" s="31"/>
      <c r="E745" s="77">
        <v>70</v>
      </c>
      <c r="F745" s="77" t="s">
        <v>231</v>
      </c>
    </row>
    <row r="746" ht="14.2" customHeight="1" spans="1:6">
      <c r="A746" s="86" t="s">
        <v>663</v>
      </c>
      <c r="B746" s="111" t="s">
        <v>664</v>
      </c>
      <c r="C746" s="31"/>
      <c r="D746" s="31"/>
      <c r="E746" s="7">
        <f>SUM(E747:E750)</f>
        <v>68.5</v>
      </c>
      <c r="F746" s="31"/>
    </row>
    <row r="747" ht="14.2" customHeight="1" spans="1:6">
      <c r="A747" s="79" t="s">
        <v>20</v>
      </c>
      <c r="B747" s="80"/>
      <c r="C747" s="31"/>
      <c r="D747" s="31"/>
      <c r="E747" s="115">
        <v>27</v>
      </c>
      <c r="F747" s="115" t="s">
        <v>231</v>
      </c>
    </row>
    <row r="748" ht="14.2" customHeight="1" spans="1:6">
      <c r="A748" s="112"/>
      <c r="B748" s="113"/>
      <c r="C748" s="31"/>
      <c r="D748" s="31"/>
      <c r="E748" s="115">
        <v>27</v>
      </c>
      <c r="F748" s="115" t="s">
        <v>231</v>
      </c>
    </row>
    <row r="749" ht="14.2" customHeight="1" spans="1:6">
      <c r="A749" s="112"/>
      <c r="B749" s="113"/>
      <c r="C749" s="31"/>
      <c r="D749" s="31"/>
      <c r="E749" s="115">
        <v>10.5</v>
      </c>
      <c r="F749" s="115" t="s">
        <v>665</v>
      </c>
    </row>
    <row r="750" ht="14.2" customHeight="1" spans="1:6">
      <c r="A750" s="81"/>
      <c r="B750" s="82"/>
      <c r="C750" s="31"/>
      <c r="D750" s="31"/>
      <c r="E750" s="77">
        <v>4</v>
      </c>
      <c r="F750" s="77" t="s">
        <v>104</v>
      </c>
    </row>
    <row r="751" ht="14.2" customHeight="1" spans="1:6">
      <c r="A751" s="86" t="s">
        <v>666</v>
      </c>
      <c r="B751" s="111" t="s">
        <v>667</v>
      </c>
      <c r="C751" s="31"/>
      <c r="D751" s="31"/>
      <c r="E751" s="7">
        <f>SUM(E752:E756)</f>
        <v>154.6</v>
      </c>
      <c r="F751" s="31"/>
    </row>
    <row r="752" ht="14.2" customHeight="1" spans="1:6">
      <c r="A752" s="79" t="s">
        <v>20</v>
      </c>
      <c r="B752" s="80"/>
      <c r="C752" s="31"/>
      <c r="D752" s="31"/>
      <c r="E752" s="77">
        <v>10</v>
      </c>
      <c r="F752" s="77" t="s">
        <v>139</v>
      </c>
    </row>
    <row r="753" ht="14.2" customHeight="1" spans="1:6">
      <c r="A753" s="112"/>
      <c r="B753" s="113"/>
      <c r="C753" s="31"/>
      <c r="D753" s="31"/>
      <c r="E753" s="77">
        <v>24</v>
      </c>
      <c r="F753" s="77" t="s">
        <v>104</v>
      </c>
    </row>
    <row r="754" ht="14.2" customHeight="1" spans="1:6">
      <c r="A754" s="112"/>
      <c r="B754" s="113"/>
      <c r="C754" s="31"/>
      <c r="D754" s="31"/>
      <c r="E754" s="77">
        <v>70</v>
      </c>
      <c r="F754" s="77" t="s">
        <v>231</v>
      </c>
    </row>
    <row r="755" ht="14.2" customHeight="1" spans="1:6">
      <c r="A755" s="112"/>
      <c r="B755" s="113"/>
      <c r="C755" s="31"/>
      <c r="D755" s="31"/>
      <c r="E755" s="77">
        <v>20</v>
      </c>
      <c r="F755" s="77" t="s">
        <v>231</v>
      </c>
    </row>
    <row r="756" ht="14.2" customHeight="1" spans="1:6">
      <c r="A756" s="81"/>
      <c r="B756" s="82"/>
      <c r="C756" s="31"/>
      <c r="D756" s="31"/>
      <c r="E756" s="77">
        <v>30.6</v>
      </c>
      <c r="F756" s="77" t="s">
        <v>104</v>
      </c>
    </row>
    <row r="757" ht="14.2" customHeight="1" spans="1:6">
      <c r="A757" s="86" t="s">
        <v>668</v>
      </c>
      <c r="B757" s="111" t="s">
        <v>669</v>
      </c>
      <c r="C757" s="31"/>
      <c r="D757" s="31"/>
      <c r="E757" s="7">
        <f>SUM(E758:E766)</f>
        <v>105</v>
      </c>
      <c r="F757" s="31"/>
    </row>
    <row r="758" ht="14.2" customHeight="1" spans="1:6">
      <c r="A758" s="79" t="s">
        <v>20</v>
      </c>
      <c r="B758" s="80"/>
      <c r="C758" s="31"/>
      <c r="D758" s="31"/>
      <c r="E758" s="115">
        <v>11</v>
      </c>
      <c r="F758" s="115" t="s">
        <v>139</v>
      </c>
    </row>
    <row r="759" ht="14.2" customHeight="1" spans="1:6">
      <c r="A759" s="112"/>
      <c r="B759" s="113"/>
      <c r="C759" s="31"/>
      <c r="D759" s="31"/>
      <c r="E759" s="115">
        <v>5.5</v>
      </c>
      <c r="F759" s="115" t="s">
        <v>104</v>
      </c>
    </row>
    <row r="760" ht="14.2" customHeight="1" spans="1:6">
      <c r="A760" s="112"/>
      <c r="B760" s="113"/>
      <c r="C760" s="31"/>
      <c r="D760" s="31"/>
      <c r="E760" s="115">
        <v>48</v>
      </c>
      <c r="F760" s="115" t="s">
        <v>231</v>
      </c>
    </row>
    <row r="761" ht="14.2" customHeight="1" spans="1:6">
      <c r="A761" s="112"/>
      <c r="B761" s="113"/>
      <c r="C761" s="31"/>
      <c r="D761" s="31"/>
      <c r="E761" s="115">
        <v>3.6</v>
      </c>
      <c r="F761" s="115">
        <v>4310093</v>
      </c>
    </row>
    <row r="762" ht="14.2" customHeight="1" spans="1:6">
      <c r="A762" s="112"/>
      <c r="B762" s="113"/>
      <c r="C762" s="31"/>
      <c r="D762" s="31"/>
      <c r="E762" s="115">
        <v>11.4</v>
      </c>
      <c r="F762" s="115">
        <v>4310094</v>
      </c>
    </row>
    <row r="763" ht="14.2" customHeight="1" spans="1:6">
      <c r="A763" s="112"/>
      <c r="B763" s="113"/>
      <c r="C763" s="31"/>
      <c r="D763" s="31"/>
      <c r="E763" s="115">
        <v>12.9</v>
      </c>
      <c r="F763" s="115">
        <v>4310095</v>
      </c>
    </row>
    <row r="764" ht="14.2" customHeight="1" spans="1:6">
      <c r="A764" s="112"/>
      <c r="B764" s="113"/>
      <c r="C764" s="31"/>
      <c r="D764" s="31"/>
      <c r="E764" s="115">
        <v>0.6</v>
      </c>
      <c r="F764" s="115">
        <v>4310097</v>
      </c>
    </row>
    <row r="765" ht="14.2" customHeight="1" spans="1:6">
      <c r="A765" s="112"/>
      <c r="B765" s="113"/>
      <c r="C765" s="31"/>
      <c r="D765" s="31"/>
      <c r="E765" s="115">
        <v>6</v>
      </c>
      <c r="F765" s="115">
        <v>4310099</v>
      </c>
    </row>
    <row r="766" ht="14.2" customHeight="1" spans="1:6">
      <c r="A766" s="81"/>
      <c r="B766" s="82"/>
      <c r="C766" s="31"/>
      <c r="D766" s="31"/>
      <c r="E766" s="115">
        <v>6</v>
      </c>
      <c r="F766" s="115" t="s">
        <v>85</v>
      </c>
    </row>
    <row r="767" ht="14.2" customHeight="1" spans="1:6">
      <c r="A767" s="86" t="s">
        <v>670</v>
      </c>
      <c r="B767" s="111" t="s">
        <v>671</v>
      </c>
      <c r="C767" s="31"/>
      <c r="D767" s="31"/>
      <c r="E767" s="7">
        <f>SUM(E768:E799)</f>
        <v>524.5</v>
      </c>
      <c r="F767" s="31"/>
    </row>
    <row r="768" ht="14.2" customHeight="1" spans="1:6">
      <c r="A768" s="79" t="s">
        <v>20</v>
      </c>
      <c r="B768" s="80"/>
      <c r="C768" s="31"/>
      <c r="D768" s="31"/>
      <c r="E768" s="77">
        <v>15</v>
      </c>
      <c r="F768" s="115" t="s">
        <v>139</v>
      </c>
    </row>
    <row r="769" ht="14.2" customHeight="1" spans="1:6">
      <c r="A769" s="112"/>
      <c r="B769" s="113"/>
      <c r="C769" s="31"/>
      <c r="D769" s="31"/>
      <c r="E769" s="77">
        <v>41.3</v>
      </c>
      <c r="F769" s="115" t="s">
        <v>139</v>
      </c>
    </row>
    <row r="770" ht="14.2" customHeight="1" spans="1:6">
      <c r="A770" s="112"/>
      <c r="B770" s="113"/>
      <c r="C770" s="31"/>
      <c r="D770" s="31"/>
      <c r="E770" s="77">
        <v>21</v>
      </c>
      <c r="F770" s="115" t="s">
        <v>672</v>
      </c>
    </row>
    <row r="771" ht="14.2" customHeight="1" spans="1:6">
      <c r="A771" s="112"/>
      <c r="B771" s="113"/>
      <c r="C771" s="31"/>
      <c r="D771" s="31"/>
      <c r="E771" s="77">
        <v>5</v>
      </c>
      <c r="F771" s="115" t="s">
        <v>562</v>
      </c>
    </row>
    <row r="772" ht="14.2" customHeight="1" spans="1:6">
      <c r="A772" s="112"/>
      <c r="B772" s="113"/>
      <c r="C772" s="31"/>
      <c r="D772" s="31"/>
      <c r="E772" s="77">
        <v>4</v>
      </c>
      <c r="F772" s="115" t="s">
        <v>139</v>
      </c>
    </row>
    <row r="773" ht="14.2" customHeight="1" spans="1:6">
      <c r="A773" s="112"/>
      <c r="B773" s="113"/>
      <c r="C773" s="31"/>
      <c r="D773" s="31"/>
      <c r="E773" s="77">
        <v>35</v>
      </c>
      <c r="F773" s="115" t="s">
        <v>104</v>
      </c>
    </row>
    <row r="774" ht="14.2" customHeight="1" spans="1:6">
      <c r="A774" s="112"/>
      <c r="B774" s="113"/>
      <c r="C774" s="31"/>
      <c r="D774" s="31"/>
      <c r="E774" s="77">
        <v>30</v>
      </c>
      <c r="F774" s="115" t="s">
        <v>177</v>
      </c>
    </row>
    <row r="775" ht="14.2" customHeight="1" spans="1:6">
      <c r="A775" s="112"/>
      <c r="B775" s="113"/>
      <c r="C775" s="31"/>
      <c r="D775" s="31"/>
      <c r="E775" s="77">
        <v>7.8</v>
      </c>
      <c r="F775" s="115" t="s">
        <v>645</v>
      </c>
    </row>
    <row r="776" ht="14.2" customHeight="1" spans="1:6">
      <c r="A776" s="112"/>
      <c r="B776" s="113"/>
      <c r="C776" s="31"/>
      <c r="D776" s="31"/>
      <c r="E776" s="77">
        <v>9</v>
      </c>
      <c r="F776" s="115" t="s">
        <v>673</v>
      </c>
    </row>
    <row r="777" ht="14.2" customHeight="1" spans="1:6">
      <c r="A777" s="112"/>
      <c r="B777" s="113"/>
      <c r="C777" s="31"/>
      <c r="D777" s="31"/>
      <c r="E777" s="77">
        <v>4</v>
      </c>
      <c r="F777" s="115" t="s">
        <v>673</v>
      </c>
    </row>
    <row r="778" ht="14.2" customHeight="1" spans="1:6">
      <c r="A778" s="112"/>
      <c r="B778" s="113"/>
      <c r="C778" s="31"/>
      <c r="D778" s="31"/>
      <c r="E778" s="77">
        <v>3</v>
      </c>
      <c r="F778" s="115" t="s">
        <v>560</v>
      </c>
    </row>
    <row r="779" ht="14.2" customHeight="1" spans="1:6">
      <c r="A779" s="112"/>
      <c r="B779" s="113"/>
      <c r="C779" s="31"/>
      <c r="D779" s="31"/>
      <c r="E779" s="77">
        <v>8</v>
      </c>
      <c r="F779" s="115" t="s">
        <v>560</v>
      </c>
    </row>
    <row r="780" ht="14.2" customHeight="1" spans="1:6">
      <c r="A780" s="112"/>
      <c r="B780" s="113"/>
      <c r="C780" s="31"/>
      <c r="D780" s="31"/>
      <c r="E780" s="77">
        <v>38</v>
      </c>
      <c r="F780" s="115" t="s">
        <v>674</v>
      </c>
    </row>
    <row r="781" ht="14.2" customHeight="1" spans="1:6">
      <c r="A781" s="112"/>
      <c r="B781" s="113"/>
      <c r="C781" s="31"/>
      <c r="D781" s="31"/>
      <c r="E781" s="77">
        <v>6</v>
      </c>
      <c r="F781" s="115" t="s">
        <v>141</v>
      </c>
    </row>
    <row r="782" ht="14.2" customHeight="1" spans="1:6">
      <c r="A782" s="112"/>
      <c r="B782" s="113"/>
      <c r="C782" s="31"/>
      <c r="D782" s="31"/>
      <c r="E782" s="77">
        <v>10</v>
      </c>
      <c r="F782" s="115" t="s">
        <v>177</v>
      </c>
    </row>
    <row r="783" ht="14.2" customHeight="1" spans="1:6">
      <c r="A783" s="112"/>
      <c r="B783" s="113"/>
      <c r="C783" s="31"/>
      <c r="D783" s="31"/>
      <c r="E783" s="77">
        <v>15</v>
      </c>
      <c r="F783" s="115" t="s">
        <v>560</v>
      </c>
    </row>
    <row r="784" ht="14.2" customHeight="1" spans="1:6">
      <c r="A784" s="112"/>
      <c r="B784" s="113"/>
      <c r="C784" s="31"/>
      <c r="D784" s="31"/>
      <c r="E784" s="144">
        <v>33</v>
      </c>
      <c r="F784" s="115" t="s">
        <v>139</v>
      </c>
    </row>
    <row r="785" ht="14.2" customHeight="1" spans="1:6">
      <c r="A785" s="112"/>
      <c r="B785" s="113"/>
      <c r="C785" s="31"/>
      <c r="D785" s="31"/>
      <c r="E785" s="144">
        <v>15</v>
      </c>
      <c r="F785" s="115" t="s">
        <v>139</v>
      </c>
    </row>
    <row r="786" ht="14.2" customHeight="1" spans="1:6">
      <c r="A786" s="112"/>
      <c r="B786" s="113"/>
      <c r="C786" s="31"/>
      <c r="D786" s="31"/>
      <c r="E786" s="144">
        <v>8.5</v>
      </c>
      <c r="F786" s="115" t="s">
        <v>104</v>
      </c>
    </row>
    <row r="787" ht="14.2" customHeight="1" spans="1:6">
      <c r="A787" s="112"/>
      <c r="B787" s="113"/>
      <c r="C787" s="31"/>
      <c r="D787" s="31"/>
      <c r="E787" s="144">
        <v>15</v>
      </c>
      <c r="F787" s="115" t="s">
        <v>139</v>
      </c>
    </row>
    <row r="788" ht="14.2" customHeight="1" spans="1:6">
      <c r="A788" s="112"/>
      <c r="B788" s="113"/>
      <c r="C788" s="31"/>
      <c r="D788" s="31"/>
      <c r="E788" s="144">
        <v>18</v>
      </c>
      <c r="F788" s="115" t="s">
        <v>104</v>
      </c>
    </row>
    <row r="789" ht="14.2" customHeight="1" spans="1:6">
      <c r="A789" s="112"/>
      <c r="B789" s="113"/>
      <c r="C789" s="31"/>
      <c r="D789" s="31"/>
      <c r="E789" s="144">
        <v>15</v>
      </c>
      <c r="F789" s="115" t="s">
        <v>104</v>
      </c>
    </row>
    <row r="790" ht="14.2" customHeight="1" spans="1:6">
      <c r="A790" s="112"/>
      <c r="B790" s="113"/>
      <c r="C790" s="31"/>
      <c r="D790" s="31"/>
      <c r="E790" s="77">
        <v>7.5</v>
      </c>
      <c r="F790" s="115" t="s">
        <v>104</v>
      </c>
    </row>
    <row r="791" ht="14.2" customHeight="1" spans="1:6">
      <c r="A791" s="112"/>
      <c r="B791" s="113"/>
      <c r="C791" s="31"/>
      <c r="D791" s="31"/>
      <c r="E791" s="77">
        <v>3</v>
      </c>
      <c r="F791" s="115" t="s">
        <v>560</v>
      </c>
    </row>
    <row r="792" ht="14.2" customHeight="1" spans="1:6">
      <c r="A792" s="112"/>
      <c r="B792" s="113"/>
      <c r="C792" s="31"/>
      <c r="D792" s="31"/>
      <c r="E792" s="77">
        <v>3</v>
      </c>
      <c r="F792" s="115" t="s">
        <v>139</v>
      </c>
    </row>
    <row r="793" ht="14.2" customHeight="1" spans="1:6">
      <c r="A793" s="112"/>
      <c r="B793" s="113"/>
      <c r="C793" s="31"/>
      <c r="D793" s="31"/>
      <c r="E793" s="77">
        <v>52</v>
      </c>
      <c r="F793" s="115" t="s">
        <v>139</v>
      </c>
    </row>
    <row r="794" ht="14.2" customHeight="1" spans="1:6">
      <c r="A794" s="112"/>
      <c r="B794" s="113"/>
      <c r="C794" s="31"/>
      <c r="D794" s="31"/>
      <c r="E794" s="77">
        <v>4</v>
      </c>
      <c r="F794" s="115" t="s">
        <v>139</v>
      </c>
    </row>
    <row r="795" ht="14.2" customHeight="1" spans="1:6">
      <c r="A795" s="112"/>
      <c r="B795" s="113"/>
      <c r="C795" s="31"/>
      <c r="D795" s="31"/>
      <c r="E795" s="77">
        <v>16</v>
      </c>
      <c r="F795" s="115" t="s">
        <v>104</v>
      </c>
    </row>
    <row r="796" ht="14.2" customHeight="1" spans="1:6">
      <c r="A796" s="112"/>
      <c r="B796" s="113"/>
      <c r="C796" s="31"/>
      <c r="D796" s="31"/>
      <c r="E796" s="77">
        <v>16</v>
      </c>
      <c r="F796" s="115" t="s">
        <v>104</v>
      </c>
    </row>
    <row r="797" ht="14.2" customHeight="1" spans="1:6">
      <c r="A797" s="112"/>
      <c r="B797" s="113"/>
      <c r="C797" s="31"/>
      <c r="D797" s="31"/>
      <c r="E797" s="77">
        <v>20.5</v>
      </c>
      <c r="F797" s="115" t="s">
        <v>139</v>
      </c>
    </row>
    <row r="798" ht="14.2" customHeight="1" spans="1:6">
      <c r="A798" s="112"/>
      <c r="B798" s="113"/>
      <c r="C798" s="31"/>
      <c r="D798" s="31"/>
      <c r="E798" s="77">
        <v>7.5</v>
      </c>
      <c r="F798" s="115" t="s">
        <v>139</v>
      </c>
    </row>
    <row r="799" ht="14.2" customHeight="1" spans="1:6">
      <c r="A799" s="81"/>
      <c r="B799" s="82"/>
      <c r="C799" s="31"/>
      <c r="D799" s="31"/>
      <c r="E799" s="77">
        <v>38.4</v>
      </c>
      <c r="F799" s="115" t="s">
        <v>674</v>
      </c>
    </row>
    <row r="800" ht="14.2" customHeight="1" spans="1:6">
      <c r="A800" s="86" t="s">
        <v>675</v>
      </c>
      <c r="B800" s="111" t="s">
        <v>676</v>
      </c>
      <c r="C800" s="31"/>
      <c r="D800" s="31"/>
      <c r="E800" s="7">
        <f>SUM(E801:E808)</f>
        <v>175</v>
      </c>
      <c r="F800" s="31"/>
    </row>
    <row r="801" ht="14.2" customHeight="1" spans="1:6">
      <c r="A801" s="79"/>
      <c r="B801" s="80"/>
      <c r="C801" s="31"/>
      <c r="D801" s="31"/>
      <c r="E801" s="115">
        <v>10</v>
      </c>
      <c r="F801" s="115" t="s">
        <v>231</v>
      </c>
    </row>
    <row r="802" ht="14.2" customHeight="1" spans="1:6">
      <c r="A802" s="112"/>
      <c r="B802" s="113"/>
      <c r="C802" s="31"/>
      <c r="D802" s="31"/>
      <c r="E802" s="115">
        <v>20</v>
      </c>
      <c r="F802" s="115" t="s">
        <v>231</v>
      </c>
    </row>
    <row r="803" ht="14.2" customHeight="1" spans="1:6">
      <c r="A803" s="112"/>
      <c r="B803" s="113"/>
      <c r="C803" s="31"/>
      <c r="D803" s="31"/>
      <c r="E803" s="115">
        <v>20</v>
      </c>
      <c r="F803" s="115" t="s">
        <v>677</v>
      </c>
    </row>
    <row r="804" ht="14.2" customHeight="1" spans="1:6">
      <c r="A804" s="112"/>
      <c r="B804" s="113"/>
      <c r="C804" s="31"/>
      <c r="D804" s="31"/>
      <c r="E804" s="115">
        <v>15</v>
      </c>
      <c r="F804" s="115">
        <v>4310100</v>
      </c>
    </row>
    <row r="805" ht="14.2" customHeight="1" spans="1:6">
      <c r="A805" s="112"/>
      <c r="B805" s="113"/>
      <c r="C805" s="31"/>
      <c r="D805" s="31"/>
      <c r="E805" s="115">
        <v>24</v>
      </c>
      <c r="F805" s="115">
        <v>4310102</v>
      </c>
    </row>
    <row r="806" ht="14.2" customHeight="1" spans="1:6">
      <c r="A806" s="112"/>
      <c r="B806" s="113"/>
      <c r="C806" s="31"/>
      <c r="D806" s="31"/>
      <c r="E806" s="115">
        <v>58</v>
      </c>
      <c r="F806" s="115">
        <v>4310103</v>
      </c>
    </row>
    <row r="807" ht="14.2" customHeight="1" spans="1:6">
      <c r="A807" s="112"/>
      <c r="B807" s="113"/>
      <c r="C807" s="31"/>
      <c r="D807" s="31"/>
      <c r="E807" s="115">
        <v>15</v>
      </c>
      <c r="F807" s="115" t="s">
        <v>677</v>
      </c>
    </row>
    <row r="808" ht="14.2" customHeight="1" spans="1:6">
      <c r="A808" s="81"/>
      <c r="B808" s="82"/>
      <c r="C808" s="31"/>
      <c r="D808" s="31"/>
      <c r="E808" s="115">
        <v>13</v>
      </c>
      <c r="F808" s="115" t="s">
        <v>596</v>
      </c>
    </row>
    <row r="809" ht="14.2" customHeight="1" spans="1:6">
      <c r="A809" s="86" t="s">
        <v>678</v>
      </c>
      <c r="B809" s="111" t="s">
        <v>679</v>
      </c>
      <c r="C809" s="31"/>
      <c r="D809" s="31"/>
      <c r="E809" s="7">
        <v>97</v>
      </c>
      <c r="F809" s="31"/>
    </row>
    <row r="810" ht="14.2" customHeight="1" spans="1:6">
      <c r="A810" s="79" t="s">
        <v>20</v>
      </c>
      <c r="B810" s="80"/>
      <c r="C810" s="31"/>
      <c r="D810" s="31"/>
      <c r="E810" s="77">
        <v>80</v>
      </c>
      <c r="F810" s="77" t="s">
        <v>231</v>
      </c>
    </row>
    <row r="811" ht="14.2" customHeight="1" spans="1:6">
      <c r="A811" s="112"/>
      <c r="B811" s="113"/>
      <c r="C811" s="31"/>
      <c r="D811" s="31"/>
      <c r="E811" s="77">
        <v>5</v>
      </c>
      <c r="F811" s="77">
        <v>4310089</v>
      </c>
    </row>
    <row r="812" ht="14.2" customHeight="1" spans="1:6">
      <c r="A812" s="81"/>
      <c r="B812" s="82"/>
      <c r="C812" s="31"/>
      <c r="D812" s="31"/>
      <c r="E812" s="77">
        <v>12</v>
      </c>
      <c r="F812" s="77" t="s">
        <v>103</v>
      </c>
    </row>
    <row r="813" ht="14.2" customHeight="1" spans="1:6">
      <c r="A813" s="86" t="s">
        <v>680</v>
      </c>
      <c r="B813" s="111" t="s">
        <v>681</v>
      </c>
      <c r="C813" s="31"/>
      <c r="D813" s="31"/>
      <c r="E813" s="7">
        <f>SUM(E814:E817)</f>
        <v>68.5</v>
      </c>
      <c r="F813" s="31"/>
    </row>
    <row r="814" ht="14.2" customHeight="1" spans="1:6">
      <c r="A814" s="79" t="s">
        <v>20</v>
      </c>
      <c r="B814" s="80"/>
      <c r="C814" s="31"/>
      <c r="D814" s="31"/>
      <c r="E814" s="145">
        <v>40</v>
      </c>
      <c r="F814" s="145" t="s">
        <v>231</v>
      </c>
    </row>
    <row r="815" ht="14.2" customHeight="1" spans="1:6">
      <c r="A815" s="112"/>
      <c r="B815" s="113"/>
      <c r="C815" s="31"/>
      <c r="D815" s="31"/>
      <c r="E815" s="145">
        <v>12.45</v>
      </c>
      <c r="F815" s="145">
        <v>4310228</v>
      </c>
    </row>
    <row r="816" ht="14.2" customHeight="1" spans="1:6">
      <c r="A816" s="112"/>
      <c r="B816" s="113"/>
      <c r="C816" s="31"/>
      <c r="D816" s="31"/>
      <c r="E816" s="145">
        <v>8.55</v>
      </c>
      <c r="F816" s="145">
        <v>4310229</v>
      </c>
    </row>
    <row r="817" ht="14.2" customHeight="1" spans="1:6">
      <c r="A817" s="81"/>
      <c r="B817" s="82"/>
      <c r="C817" s="31"/>
      <c r="D817" s="31"/>
      <c r="E817" s="145">
        <v>7.5</v>
      </c>
      <c r="F817" s="145" t="s">
        <v>85</v>
      </c>
    </row>
    <row r="818" ht="14.2" customHeight="1" spans="1:6">
      <c r="A818" s="86" t="s">
        <v>682</v>
      </c>
      <c r="B818" s="111" t="s">
        <v>683</v>
      </c>
      <c r="C818" s="31"/>
      <c r="D818" s="31"/>
      <c r="E818" s="7">
        <f>SUM(E819:E835)</f>
        <v>1296</v>
      </c>
      <c r="F818" s="31"/>
    </row>
    <row r="819" ht="14.2" customHeight="1" spans="1:6">
      <c r="A819" s="79" t="s">
        <v>20</v>
      </c>
      <c r="B819" s="80"/>
      <c r="C819" s="31"/>
      <c r="D819" s="31"/>
      <c r="E819" s="77">
        <v>72</v>
      </c>
      <c r="F819" s="77">
        <v>4310717</v>
      </c>
    </row>
    <row r="820" ht="14.2" customHeight="1" spans="1:6">
      <c r="A820" s="112"/>
      <c r="B820" s="113"/>
      <c r="C820" s="31"/>
      <c r="D820" s="31"/>
      <c r="E820" s="77">
        <v>102</v>
      </c>
      <c r="F820" s="77">
        <v>4310718</v>
      </c>
    </row>
    <row r="821" ht="14.2" customHeight="1" spans="1:6">
      <c r="A821" s="112"/>
      <c r="B821" s="113"/>
      <c r="C821" s="31"/>
      <c r="D821" s="31"/>
      <c r="E821" s="77">
        <v>9</v>
      </c>
      <c r="F821" s="77">
        <v>4310719</v>
      </c>
    </row>
    <row r="822" ht="14.2" customHeight="1" spans="1:6">
      <c r="A822" s="112"/>
      <c r="B822" s="113"/>
      <c r="C822" s="31"/>
      <c r="D822" s="31"/>
      <c r="E822" s="77">
        <v>216</v>
      </c>
      <c r="F822" s="77">
        <v>4310720</v>
      </c>
    </row>
    <row r="823" ht="14.2" customHeight="1" spans="1:6">
      <c r="A823" s="112"/>
      <c r="B823" s="113"/>
      <c r="C823" s="31"/>
      <c r="D823" s="31"/>
      <c r="E823" s="77">
        <v>33</v>
      </c>
      <c r="F823" s="77">
        <v>4310721</v>
      </c>
    </row>
    <row r="824" ht="14.2" customHeight="1" spans="1:6">
      <c r="A824" s="112"/>
      <c r="B824" s="113"/>
      <c r="C824" s="31"/>
      <c r="D824" s="31"/>
      <c r="E824" s="77">
        <v>4</v>
      </c>
      <c r="F824" s="77">
        <v>4310722</v>
      </c>
    </row>
    <row r="825" ht="14.2" customHeight="1" spans="1:6">
      <c r="A825" s="112"/>
      <c r="B825" s="113"/>
      <c r="C825" s="31"/>
      <c r="D825" s="31"/>
      <c r="E825" s="77">
        <v>58</v>
      </c>
      <c r="F825" s="77">
        <v>4310724</v>
      </c>
    </row>
    <row r="826" ht="14.2" customHeight="1" spans="1:6">
      <c r="A826" s="112"/>
      <c r="B826" s="113"/>
      <c r="C826" s="31"/>
      <c r="D826" s="31"/>
      <c r="E826" s="77">
        <v>4</v>
      </c>
      <c r="F826" s="77">
        <v>4310725</v>
      </c>
    </row>
    <row r="827" ht="14.2" customHeight="1" spans="1:6">
      <c r="A827" s="112"/>
      <c r="B827" s="113"/>
      <c r="C827" s="31"/>
      <c r="D827" s="31"/>
      <c r="E827" s="77">
        <v>180</v>
      </c>
      <c r="F827" s="77">
        <v>4510012</v>
      </c>
    </row>
    <row r="828" ht="14.2" customHeight="1" spans="1:6">
      <c r="A828" s="112"/>
      <c r="B828" s="113"/>
      <c r="C828" s="31"/>
      <c r="D828" s="31"/>
      <c r="E828" s="77">
        <v>12</v>
      </c>
      <c r="F828" s="77">
        <v>4510014</v>
      </c>
    </row>
    <row r="829" ht="14.2" customHeight="1" spans="1:6">
      <c r="A829" s="112"/>
      <c r="B829" s="113"/>
      <c r="C829" s="31"/>
      <c r="D829" s="31"/>
      <c r="E829" s="77">
        <v>145</v>
      </c>
      <c r="F829" s="77">
        <v>4510015</v>
      </c>
    </row>
    <row r="830" ht="14.2" customHeight="1" spans="1:6">
      <c r="A830" s="112"/>
      <c r="B830" s="113"/>
      <c r="C830" s="31"/>
      <c r="D830" s="31"/>
      <c r="E830" s="77">
        <v>155</v>
      </c>
      <c r="F830" s="77">
        <v>4510016</v>
      </c>
    </row>
    <row r="831" ht="14.2" customHeight="1" spans="1:6">
      <c r="A831" s="112"/>
      <c r="B831" s="113"/>
      <c r="C831" s="31"/>
      <c r="D831" s="31"/>
      <c r="E831" s="77">
        <v>9</v>
      </c>
      <c r="F831" s="77">
        <v>4510017</v>
      </c>
    </row>
    <row r="832" ht="14.2" customHeight="1" spans="1:6">
      <c r="A832" s="112"/>
      <c r="B832" s="113"/>
      <c r="C832" s="31"/>
      <c r="D832" s="31"/>
      <c r="E832" s="77">
        <v>17</v>
      </c>
      <c r="F832" s="77">
        <v>4510018</v>
      </c>
    </row>
    <row r="833" ht="14.2" customHeight="1" spans="1:6">
      <c r="A833" s="112"/>
      <c r="B833" s="113"/>
      <c r="C833" s="31"/>
      <c r="D833" s="31"/>
      <c r="E833" s="111">
        <v>259.5</v>
      </c>
      <c r="F833" s="111">
        <v>4310723</v>
      </c>
    </row>
    <row r="834" ht="14.2" customHeight="1" spans="1:6">
      <c r="A834" s="112"/>
      <c r="B834" s="113"/>
      <c r="C834" s="31"/>
      <c r="D834" s="31"/>
      <c r="E834" s="111">
        <v>15</v>
      </c>
      <c r="F834" s="111">
        <v>4510013</v>
      </c>
    </row>
    <row r="835" ht="14.2" customHeight="1" spans="1:6">
      <c r="A835" s="81"/>
      <c r="B835" s="82"/>
      <c r="C835" s="31"/>
      <c r="D835" s="31"/>
      <c r="E835" s="111">
        <v>5.5</v>
      </c>
      <c r="F835" s="111">
        <v>4510020</v>
      </c>
    </row>
    <row r="836" ht="14.2" customHeight="1" spans="1:6">
      <c r="A836" s="86" t="s">
        <v>684</v>
      </c>
      <c r="B836" s="111" t="s">
        <v>685</v>
      </c>
      <c r="C836" s="31"/>
      <c r="D836" s="31"/>
      <c r="E836" s="7">
        <f>SUM(E837:E838)</f>
        <v>57</v>
      </c>
      <c r="F836" s="31"/>
    </row>
    <row r="837" ht="14.2" customHeight="1" spans="1:6">
      <c r="A837" s="79" t="s">
        <v>20</v>
      </c>
      <c r="B837" s="80"/>
      <c r="C837" s="31"/>
      <c r="D837" s="31"/>
      <c r="E837" s="115">
        <v>45</v>
      </c>
      <c r="F837" s="115" t="s">
        <v>686</v>
      </c>
    </row>
    <row r="838" ht="14.2" customHeight="1" spans="1:6">
      <c r="A838" s="81"/>
      <c r="B838" s="82"/>
      <c r="C838" s="31"/>
      <c r="D838" s="31"/>
      <c r="E838" s="115">
        <v>12</v>
      </c>
      <c r="F838" s="115" t="s">
        <v>104</v>
      </c>
    </row>
    <row r="839" ht="14.2" customHeight="1" spans="1:6">
      <c r="A839" s="86" t="s">
        <v>687</v>
      </c>
      <c r="B839" s="111" t="s">
        <v>688</v>
      </c>
      <c r="C839" s="31"/>
      <c r="D839" s="31"/>
      <c r="E839" s="7">
        <f>SUM(E840:E852)</f>
        <v>220.5</v>
      </c>
      <c r="F839" s="31"/>
    </row>
    <row r="840" ht="14.2" customHeight="1" spans="1:6">
      <c r="A840" s="79" t="s">
        <v>20</v>
      </c>
      <c r="B840" s="80"/>
      <c r="C840" s="31"/>
      <c r="D840" s="31"/>
      <c r="E840" s="144">
        <v>27</v>
      </c>
      <c r="F840" s="77" t="s">
        <v>104</v>
      </c>
    </row>
    <row r="841" ht="14.2" customHeight="1" spans="1:6">
      <c r="A841" s="112"/>
      <c r="B841" s="113"/>
      <c r="C841" s="31"/>
      <c r="D841" s="31"/>
      <c r="E841" s="144">
        <v>12</v>
      </c>
      <c r="F841" s="144" t="s">
        <v>139</v>
      </c>
    </row>
    <row r="842" ht="14.2" customHeight="1" spans="1:6">
      <c r="A842" s="112"/>
      <c r="B842" s="113"/>
      <c r="C842" s="31"/>
      <c r="D842" s="31"/>
      <c r="E842" s="144">
        <v>6</v>
      </c>
      <c r="F842" s="144" t="s">
        <v>231</v>
      </c>
    </row>
    <row r="843" ht="14.2" customHeight="1" spans="1:6">
      <c r="A843" s="112"/>
      <c r="B843" s="113"/>
      <c r="C843" s="31"/>
      <c r="D843" s="31"/>
      <c r="E843" s="144">
        <v>4</v>
      </c>
      <c r="F843" s="144" t="s">
        <v>231</v>
      </c>
    </row>
    <row r="844" ht="14.2" customHeight="1" spans="1:6">
      <c r="A844" s="112"/>
      <c r="B844" s="113"/>
      <c r="C844" s="31"/>
      <c r="D844" s="31"/>
      <c r="E844" s="77">
        <v>10</v>
      </c>
      <c r="F844" s="77" t="s">
        <v>139</v>
      </c>
    </row>
    <row r="845" ht="14.2" customHeight="1" spans="1:6">
      <c r="A845" s="112"/>
      <c r="B845" s="113"/>
      <c r="C845" s="31"/>
      <c r="D845" s="31"/>
      <c r="E845" s="77">
        <v>28</v>
      </c>
      <c r="F845" s="77" t="s">
        <v>139</v>
      </c>
    </row>
    <row r="846" ht="14.2" customHeight="1" spans="1:6">
      <c r="A846" s="112"/>
      <c r="B846" s="113"/>
      <c r="C846" s="31"/>
      <c r="D846" s="31"/>
      <c r="E846" s="144">
        <v>19.5</v>
      </c>
      <c r="F846" s="144" t="s">
        <v>512</v>
      </c>
    </row>
    <row r="847" ht="14.2" customHeight="1" spans="1:6">
      <c r="A847" s="112"/>
      <c r="B847" s="113"/>
      <c r="C847" s="31"/>
      <c r="D847" s="31"/>
      <c r="E847" s="144">
        <v>39</v>
      </c>
      <c r="F847" s="144" t="s">
        <v>231</v>
      </c>
    </row>
    <row r="848" ht="14.2" customHeight="1" spans="1:6">
      <c r="A848" s="112"/>
      <c r="B848" s="113"/>
      <c r="C848" s="31"/>
      <c r="D848" s="31"/>
      <c r="E848" s="144">
        <v>18</v>
      </c>
      <c r="F848" s="144" t="s">
        <v>689</v>
      </c>
    </row>
    <row r="849" ht="14.2" customHeight="1" spans="1:6">
      <c r="A849" s="112"/>
      <c r="B849" s="113"/>
      <c r="C849" s="31"/>
      <c r="D849" s="31"/>
      <c r="E849" s="144">
        <v>5</v>
      </c>
      <c r="F849" s="144" t="s">
        <v>104</v>
      </c>
    </row>
    <row r="850" ht="14.2" customHeight="1" spans="1:6">
      <c r="A850" s="112"/>
      <c r="B850" s="113"/>
      <c r="C850" s="31"/>
      <c r="D850" s="31"/>
      <c r="E850" s="144">
        <v>39</v>
      </c>
      <c r="F850" s="144" t="s">
        <v>690</v>
      </c>
    </row>
    <row r="851" ht="14.2" customHeight="1" spans="1:6">
      <c r="A851" s="112"/>
      <c r="B851" s="113"/>
      <c r="C851" s="31"/>
      <c r="D851" s="31"/>
      <c r="E851" s="144">
        <v>4</v>
      </c>
      <c r="F851" s="144" t="s">
        <v>104</v>
      </c>
    </row>
    <row r="852" ht="14.2" customHeight="1" spans="1:6">
      <c r="A852" s="81"/>
      <c r="B852" s="82"/>
      <c r="C852" s="31"/>
      <c r="D852" s="31"/>
      <c r="E852" s="77">
        <v>9</v>
      </c>
      <c r="F852" s="77" t="s">
        <v>231</v>
      </c>
    </row>
    <row r="853" ht="14.2" customHeight="1" spans="1:6">
      <c r="A853" s="86" t="s">
        <v>691</v>
      </c>
      <c r="B853" s="111" t="s">
        <v>692</v>
      </c>
      <c r="C853" s="31"/>
      <c r="D853" s="31"/>
      <c r="E853" s="7">
        <f>SUM(E854:E863)</f>
        <v>134</v>
      </c>
      <c r="F853" s="31"/>
    </row>
    <row r="854" ht="14.2" customHeight="1" spans="1:6">
      <c r="A854" s="79" t="s">
        <v>20</v>
      </c>
      <c r="B854" s="80"/>
      <c r="C854" s="31"/>
      <c r="D854" s="31"/>
      <c r="E854" s="115">
        <v>23</v>
      </c>
      <c r="F854" s="115" t="s">
        <v>104</v>
      </c>
    </row>
    <row r="855" ht="14.2" customHeight="1" spans="1:6">
      <c r="A855" s="112"/>
      <c r="B855" s="113"/>
      <c r="C855" s="31"/>
      <c r="D855" s="31"/>
      <c r="E855" s="115">
        <v>9</v>
      </c>
      <c r="F855" s="115" t="s">
        <v>104</v>
      </c>
    </row>
    <row r="856" ht="14.2" customHeight="1" spans="1:6">
      <c r="A856" s="112"/>
      <c r="B856" s="113"/>
      <c r="C856" s="31"/>
      <c r="D856" s="31"/>
      <c r="E856" s="115">
        <v>3</v>
      </c>
      <c r="F856" s="115" t="s">
        <v>88</v>
      </c>
    </row>
    <row r="857" ht="14.2" customHeight="1" spans="1:6">
      <c r="A857" s="112"/>
      <c r="B857" s="113"/>
      <c r="C857" s="31"/>
      <c r="D857" s="31"/>
      <c r="E857" s="146">
        <v>17</v>
      </c>
      <c r="F857" s="146" t="s">
        <v>231</v>
      </c>
    </row>
    <row r="858" ht="14.2" customHeight="1" spans="1:6">
      <c r="A858" s="112"/>
      <c r="B858" s="113"/>
      <c r="C858" s="31"/>
      <c r="D858" s="31"/>
      <c r="E858" s="146">
        <v>16.6</v>
      </c>
      <c r="F858" s="146">
        <v>4310399</v>
      </c>
    </row>
    <row r="859" ht="14.2" customHeight="1" spans="1:6">
      <c r="A859" s="112"/>
      <c r="B859" s="113"/>
      <c r="C859" s="31"/>
      <c r="D859" s="31"/>
      <c r="E859" s="146">
        <v>9.4</v>
      </c>
      <c r="F859" s="146">
        <v>4310400</v>
      </c>
    </row>
    <row r="860" ht="14.2" customHeight="1" spans="1:6">
      <c r="A860" s="112"/>
      <c r="B860" s="113"/>
      <c r="C860" s="31"/>
      <c r="D860" s="31"/>
      <c r="E860" s="146">
        <v>12</v>
      </c>
      <c r="F860" s="115" t="s">
        <v>103</v>
      </c>
    </row>
    <row r="861" ht="14.2" customHeight="1" spans="1:6">
      <c r="A861" s="112"/>
      <c r="B861" s="113"/>
      <c r="C861" s="31"/>
      <c r="D861" s="31"/>
      <c r="E861" s="146">
        <v>16</v>
      </c>
      <c r="F861" s="146" t="s">
        <v>104</v>
      </c>
    </row>
    <row r="862" ht="14.2" customHeight="1" spans="1:6">
      <c r="A862" s="112"/>
      <c r="B862" s="113"/>
      <c r="C862" s="31"/>
      <c r="D862" s="31"/>
      <c r="E862" s="115">
        <v>23</v>
      </c>
      <c r="F862" s="115" t="s">
        <v>231</v>
      </c>
    </row>
    <row r="863" ht="14.2" customHeight="1" spans="1:6">
      <c r="A863" s="81"/>
      <c r="B863" s="82"/>
      <c r="C863" s="31"/>
      <c r="D863" s="31"/>
      <c r="E863" s="115">
        <v>5</v>
      </c>
      <c r="F863" s="115" t="s">
        <v>103</v>
      </c>
    </row>
    <row r="864" ht="14.2" customHeight="1" spans="1:6">
      <c r="A864" s="86" t="s">
        <v>693</v>
      </c>
      <c r="B864" s="111" t="s">
        <v>694</v>
      </c>
      <c r="C864" s="31"/>
      <c r="D864" s="31"/>
      <c r="E864" s="7">
        <f>SUM(E865:E879)</f>
        <v>383</v>
      </c>
      <c r="F864" s="31"/>
    </row>
    <row r="865" ht="14.2" customHeight="1" spans="1:6">
      <c r="A865" s="79" t="s">
        <v>20</v>
      </c>
      <c r="B865" s="80"/>
      <c r="C865" s="31"/>
      <c r="D865" s="31"/>
      <c r="E865" s="77">
        <v>29</v>
      </c>
      <c r="F865" s="77" t="s">
        <v>139</v>
      </c>
    </row>
    <row r="866" ht="14.2" customHeight="1" spans="1:6">
      <c r="A866" s="112"/>
      <c r="B866" s="113"/>
      <c r="C866" s="31"/>
      <c r="D866" s="31"/>
      <c r="E866" s="77">
        <v>49</v>
      </c>
      <c r="F866" s="77" t="s">
        <v>231</v>
      </c>
    </row>
    <row r="867" ht="14.2" customHeight="1" spans="1:6">
      <c r="A867" s="112"/>
      <c r="B867" s="113"/>
      <c r="C867" s="31"/>
      <c r="D867" s="31"/>
      <c r="E867" s="77">
        <v>40</v>
      </c>
      <c r="F867" s="77" t="s">
        <v>231</v>
      </c>
    </row>
    <row r="868" ht="14.2" customHeight="1" spans="1:6">
      <c r="A868" s="112"/>
      <c r="B868" s="113"/>
      <c r="C868" s="31"/>
      <c r="D868" s="31"/>
      <c r="E868" s="77">
        <v>66</v>
      </c>
      <c r="F868" s="77">
        <v>4310019</v>
      </c>
    </row>
    <row r="869" ht="14.2" customHeight="1" spans="1:6">
      <c r="A869" s="112"/>
      <c r="B869" s="113"/>
      <c r="C869" s="31"/>
      <c r="D869" s="31"/>
      <c r="E869" s="77">
        <v>37.5</v>
      </c>
      <c r="F869" s="77">
        <v>4310020</v>
      </c>
    </row>
    <row r="870" ht="14.2" customHeight="1" spans="1:6">
      <c r="A870" s="112"/>
      <c r="B870" s="113"/>
      <c r="C870" s="31"/>
      <c r="D870" s="31"/>
      <c r="E870" s="77">
        <v>15</v>
      </c>
      <c r="F870" s="77">
        <v>4310021</v>
      </c>
    </row>
    <row r="871" ht="14.2" customHeight="1" spans="1:6">
      <c r="A871" s="112"/>
      <c r="B871" s="113"/>
      <c r="C871" s="31"/>
      <c r="D871" s="31"/>
      <c r="E871" s="77">
        <v>30</v>
      </c>
      <c r="F871" s="77">
        <v>4310022</v>
      </c>
    </row>
    <row r="872" ht="14.2" customHeight="1" spans="1:6">
      <c r="A872" s="112"/>
      <c r="B872" s="113"/>
      <c r="C872" s="31"/>
      <c r="D872" s="31"/>
      <c r="E872" s="77">
        <v>12</v>
      </c>
      <c r="F872" s="77" t="s">
        <v>231</v>
      </c>
    </row>
    <row r="873" ht="14.2" customHeight="1" spans="1:6">
      <c r="A873" s="112"/>
      <c r="B873" s="113"/>
      <c r="C873" s="31"/>
      <c r="D873" s="31"/>
      <c r="E873" s="77">
        <v>10</v>
      </c>
      <c r="F873" s="77" t="s">
        <v>231</v>
      </c>
    </row>
    <row r="874" ht="14.2" customHeight="1" spans="1:6">
      <c r="A874" s="112"/>
      <c r="B874" s="113"/>
      <c r="C874" s="31"/>
      <c r="D874" s="31"/>
      <c r="E874" s="77">
        <v>3</v>
      </c>
      <c r="F874" s="77" t="s">
        <v>231</v>
      </c>
    </row>
    <row r="875" ht="14.2" customHeight="1" spans="1:6">
      <c r="A875" s="112"/>
      <c r="B875" s="113"/>
      <c r="C875" s="31"/>
      <c r="D875" s="31"/>
      <c r="E875" s="77">
        <v>20</v>
      </c>
      <c r="F875" s="77" t="s">
        <v>231</v>
      </c>
    </row>
    <row r="876" ht="14.2" customHeight="1" spans="1:6">
      <c r="A876" s="112"/>
      <c r="B876" s="113"/>
      <c r="C876" s="31"/>
      <c r="D876" s="31"/>
      <c r="E876" s="77">
        <v>30</v>
      </c>
      <c r="F876" s="77" t="s">
        <v>231</v>
      </c>
    </row>
    <row r="877" ht="14.2" customHeight="1" spans="1:6">
      <c r="A877" s="112"/>
      <c r="B877" s="113"/>
      <c r="C877" s="31"/>
      <c r="D877" s="31"/>
      <c r="E877" s="77">
        <v>12.5</v>
      </c>
      <c r="F877" s="77" t="s">
        <v>686</v>
      </c>
    </row>
    <row r="878" ht="14.2" customHeight="1" spans="1:6">
      <c r="A878" s="112"/>
      <c r="B878" s="113"/>
      <c r="C878" s="31"/>
      <c r="D878" s="31"/>
      <c r="E878" s="77">
        <v>17</v>
      </c>
      <c r="F878" s="77" t="s">
        <v>104</v>
      </c>
    </row>
    <row r="879" ht="14.2" customHeight="1" spans="1:6">
      <c r="A879" s="112"/>
      <c r="B879" s="113"/>
      <c r="C879" s="31"/>
      <c r="D879" s="31"/>
      <c r="E879" s="77">
        <v>12</v>
      </c>
      <c r="F879" s="77" t="s">
        <v>231</v>
      </c>
    </row>
    <row r="880" ht="14.2" customHeight="1" spans="1:6">
      <c r="A880" s="86" t="s">
        <v>695</v>
      </c>
      <c r="B880" s="111" t="s">
        <v>696</v>
      </c>
      <c r="C880" s="31"/>
      <c r="D880" s="31"/>
      <c r="E880" s="7">
        <v>97.5</v>
      </c>
      <c r="F880" s="31"/>
    </row>
    <row r="881" ht="14.2" customHeight="1" spans="1:6">
      <c r="A881" s="131" t="s">
        <v>20</v>
      </c>
      <c r="B881" s="91"/>
      <c r="C881" s="31"/>
      <c r="D881" s="31"/>
      <c r="E881" s="111">
        <v>97.5</v>
      </c>
      <c r="F881" s="115">
        <v>4510024</v>
      </c>
    </row>
    <row r="882" ht="14.2" customHeight="1" spans="1:6">
      <c r="A882" s="86" t="s">
        <v>697</v>
      </c>
      <c r="B882" s="111" t="s">
        <v>698</v>
      </c>
      <c r="C882" s="31"/>
      <c r="D882" s="31"/>
      <c r="E882" s="7">
        <f>SUM(E883:E885)</f>
        <v>40.5</v>
      </c>
      <c r="F882" s="31"/>
    </row>
    <row r="883" ht="14.2" customHeight="1" spans="1:6">
      <c r="A883" s="79" t="s">
        <v>20</v>
      </c>
      <c r="B883" s="80"/>
      <c r="C883" s="31"/>
      <c r="D883" s="31"/>
      <c r="E883" s="115">
        <v>7.6</v>
      </c>
      <c r="F883" s="115" t="s">
        <v>104</v>
      </c>
    </row>
    <row r="884" ht="14.2" customHeight="1" spans="1:6">
      <c r="A884" s="112"/>
      <c r="B884" s="113"/>
      <c r="C884" s="31"/>
      <c r="D884" s="31"/>
      <c r="E884" s="115">
        <v>12</v>
      </c>
      <c r="F884" s="115" t="s">
        <v>104</v>
      </c>
    </row>
    <row r="885" ht="14.2" customHeight="1" spans="1:6">
      <c r="A885" s="81"/>
      <c r="B885" s="82"/>
      <c r="C885" s="31"/>
      <c r="D885" s="31"/>
      <c r="E885" s="115">
        <v>20.9</v>
      </c>
      <c r="F885" s="115" t="s">
        <v>699</v>
      </c>
    </row>
    <row r="886" ht="14.2" customHeight="1" spans="1:6">
      <c r="A886" s="86" t="s">
        <v>700</v>
      </c>
      <c r="B886" s="111" t="s">
        <v>701</v>
      </c>
      <c r="C886" s="31"/>
      <c r="D886" s="31"/>
      <c r="E886" s="7">
        <f>SUM(E887:E889)</f>
        <v>43.5</v>
      </c>
      <c r="F886" s="31"/>
    </row>
    <row r="887" ht="14.2" customHeight="1" spans="1:6">
      <c r="A887" s="79" t="s">
        <v>20</v>
      </c>
      <c r="B887" s="80"/>
      <c r="C887" s="31"/>
      <c r="D887" s="31"/>
      <c r="E887" s="77">
        <v>10.5</v>
      </c>
      <c r="F887" s="115" t="s">
        <v>104</v>
      </c>
    </row>
    <row r="888" ht="14.2" customHeight="1" spans="1:6">
      <c r="A888" s="112"/>
      <c r="B888" s="113"/>
      <c r="C888" s="31"/>
      <c r="D888" s="31"/>
      <c r="E888" s="77">
        <v>20.5</v>
      </c>
      <c r="F888" s="77" t="s">
        <v>231</v>
      </c>
    </row>
    <row r="889" ht="14.2" customHeight="1" spans="1:6">
      <c r="A889" s="81"/>
      <c r="B889" s="82"/>
      <c r="C889" s="31"/>
      <c r="D889" s="31"/>
      <c r="E889" s="77">
        <v>12.5</v>
      </c>
      <c r="F889" s="77">
        <v>4310382</v>
      </c>
    </row>
    <row r="890" ht="14.2" customHeight="1" spans="1:6">
      <c r="A890" s="86" t="s">
        <v>702</v>
      </c>
      <c r="B890" s="109" t="s">
        <v>703</v>
      </c>
      <c r="C890" s="31"/>
      <c r="D890" s="31"/>
      <c r="E890" s="7">
        <f>SUM(E891:E897)</f>
        <v>102</v>
      </c>
      <c r="F890" s="31"/>
    </row>
    <row r="891" ht="14.2" customHeight="1" spans="1:6">
      <c r="A891" s="79" t="s">
        <v>20</v>
      </c>
      <c r="B891" s="80"/>
      <c r="C891" s="31"/>
      <c r="D891" s="31"/>
      <c r="E891" s="115">
        <v>36.3</v>
      </c>
      <c r="F891" s="115" t="s">
        <v>104</v>
      </c>
    </row>
    <row r="892" ht="14.2" customHeight="1" spans="1:6">
      <c r="A892" s="112"/>
      <c r="B892" s="113"/>
      <c r="C892" s="31"/>
      <c r="D892" s="31"/>
      <c r="E892" s="115">
        <v>15</v>
      </c>
      <c r="F892" s="115" t="s">
        <v>139</v>
      </c>
    </row>
    <row r="893" ht="14.2" customHeight="1" spans="1:6">
      <c r="A893" s="112"/>
      <c r="B893" s="113"/>
      <c r="C893" s="31"/>
      <c r="D893" s="31"/>
      <c r="E893" s="115">
        <v>12</v>
      </c>
      <c r="F893" s="115" t="s">
        <v>139</v>
      </c>
    </row>
    <row r="894" ht="14.2" customHeight="1" spans="1:6">
      <c r="A894" s="112"/>
      <c r="B894" s="113"/>
      <c r="C894" s="31"/>
      <c r="D894" s="31"/>
      <c r="E894" s="115">
        <v>15</v>
      </c>
      <c r="F894" s="115" t="s">
        <v>126</v>
      </c>
    </row>
    <row r="895" ht="14.2" customHeight="1" spans="1:6">
      <c r="A895" s="112"/>
      <c r="B895" s="113"/>
      <c r="C895" s="31"/>
      <c r="D895" s="31"/>
      <c r="E895" s="115">
        <v>15</v>
      </c>
      <c r="F895" s="115" t="s">
        <v>126</v>
      </c>
    </row>
    <row r="896" ht="14.2" customHeight="1" spans="1:6">
      <c r="A896" s="112"/>
      <c r="B896" s="113"/>
      <c r="C896" s="31"/>
      <c r="D896" s="31"/>
      <c r="E896" s="115">
        <v>3.45</v>
      </c>
      <c r="F896" s="115">
        <v>4310111</v>
      </c>
    </row>
    <row r="897" ht="14.2" customHeight="1" spans="1:6">
      <c r="A897" s="81"/>
      <c r="B897" s="82"/>
      <c r="C897" s="31"/>
      <c r="D897" s="31"/>
      <c r="E897" s="115">
        <v>5.25</v>
      </c>
      <c r="F897" s="115">
        <v>4310115</v>
      </c>
    </row>
    <row r="898" ht="14.2" customHeight="1" spans="1:6">
      <c r="A898" s="86" t="s">
        <v>704</v>
      </c>
      <c r="B898" s="147" t="s">
        <v>705</v>
      </c>
      <c r="C898" s="31"/>
      <c r="D898" s="31"/>
      <c r="E898" s="7">
        <f>SUM(E899:E908)</f>
        <v>149.5</v>
      </c>
      <c r="F898" s="31"/>
    </row>
    <row r="899" ht="14.2" customHeight="1" spans="1:6">
      <c r="A899" s="79" t="s">
        <v>20</v>
      </c>
      <c r="B899" s="80"/>
      <c r="C899" s="31"/>
      <c r="D899" s="31"/>
      <c r="E899" s="115">
        <v>3.6</v>
      </c>
      <c r="F899" s="115" t="s">
        <v>104</v>
      </c>
    </row>
    <row r="900" ht="14.2" customHeight="1" spans="1:6">
      <c r="A900" s="112"/>
      <c r="B900" s="113"/>
      <c r="C900" s="31"/>
      <c r="D900" s="31"/>
      <c r="E900" s="115">
        <v>22.1</v>
      </c>
      <c r="F900" s="115" t="s">
        <v>126</v>
      </c>
    </row>
    <row r="901" ht="14.2" customHeight="1" spans="1:6">
      <c r="A901" s="112"/>
      <c r="B901" s="113"/>
      <c r="C901" s="31"/>
      <c r="D901" s="31"/>
      <c r="E901" s="115">
        <v>15</v>
      </c>
      <c r="F901" s="115" t="s">
        <v>126</v>
      </c>
    </row>
    <row r="902" ht="14.2" customHeight="1" spans="1:6">
      <c r="A902" s="112"/>
      <c r="B902" s="113"/>
      <c r="C902" s="31"/>
      <c r="D902" s="31"/>
      <c r="E902" s="115">
        <v>18</v>
      </c>
      <c r="F902" s="115" t="s">
        <v>126</v>
      </c>
    </row>
    <row r="903" ht="14.2" customHeight="1" spans="1:6">
      <c r="A903" s="112"/>
      <c r="B903" s="113"/>
      <c r="C903" s="31"/>
      <c r="D903" s="31"/>
      <c r="E903" s="115">
        <v>28</v>
      </c>
      <c r="F903" s="115" t="s">
        <v>139</v>
      </c>
    </row>
    <row r="904" ht="14.2" customHeight="1" spans="1:6">
      <c r="A904" s="112"/>
      <c r="B904" s="113"/>
      <c r="C904" s="31"/>
      <c r="D904" s="31"/>
      <c r="E904" s="115">
        <v>12</v>
      </c>
      <c r="F904" s="115" t="s">
        <v>139</v>
      </c>
    </row>
    <row r="905" ht="14.2" customHeight="1" spans="1:6">
      <c r="A905" s="112"/>
      <c r="B905" s="113"/>
      <c r="C905" s="31"/>
      <c r="D905" s="31"/>
      <c r="E905" s="115">
        <v>10.5</v>
      </c>
      <c r="F905" s="115" t="s">
        <v>104</v>
      </c>
    </row>
    <row r="906" ht="14.2" customHeight="1" spans="1:6">
      <c r="A906" s="112"/>
      <c r="B906" s="113"/>
      <c r="C906" s="31"/>
      <c r="D906" s="31"/>
      <c r="E906" s="115">
        <v>3</v>
      </c>
      <c r="F906" s="115" t="s">
        <v>23</v>
      </c>
    </row>
    <row r="907" ht="14.2" customHeight="1" spans="1:6">
      <c r="A907" s="112"/>
      <c r="B907" s="113"/>
      <c r="C907" s="31"/>
      <c r="D907" s="31"/>
      <c r="E907" s="115">
        <v>15.2</v>
      </c>
      <c r="F907" s="115" t="s">
        <v>104</v>
      </c>
    </row>
    <row r="908" ht="14.2" customHeight="1" spans="1:6">
      <c r="A908" s="81"/>
      <c r="B908" s="82"/>
      <c r="C908" s="31"/>
      <c r="D908" s="31"/>
      <c r="E908" s="115">
        <v>22.1</v>
      </c>
      <c r="F908" s="115">
        <v>4310125</v>
      </c>
    </row>
    <row r="909" ht="14.2" customHeight="1" spans="1:6">
      <c r="A909" s="86" t="s">
        <v>706</v>
      </c>
      <c r="B909" s="109" t="s">
        <v>707</v>
      </c>
      <c r="C909" s="31"/>
      <c r="D909" s="31"/>
      <c r="E909" s="7">
        <f>SUM(E910:E913)</f>
        <v>83</v>
      </c>
      <c r="F909" s="31"/>
    </row>
    <row r="910" ht="14.2" customHeight="1" spans="1:6">
      <c r="A910" s="79" t="s">
        <v>20</v>
      </c>
      <c r="B910" s="80"/>
      <c r="C910" s="31"/>
      <c r="D910" s="31"/>
      <c r="E910" s="115">
        <v>29</v>
      </c>
      <c r="F910" s="115" t="s">
        <v>104</v>
      </c>
    </row>
    <row r="911" ht="14.2" customHeight="1" spans="1:6">
      <c r="A911" s="112"/>
      <c r="B911" s="113"/>
      <c r="C911" s="31"/>
      <c r="D911" s="31"/>
      <c r="E911" s="115">
        <v>13.5</v>
      </c>
      <c r="F911" s="115" t="s">
        <v>104</v>
      </c>
    </row>
    <row r="912" ht="14.2" customHeight="1" spans="1:6">
      <c r="A912" s="112"/>
      <c r="B912" s="113"/>
      <c r="C912" s="31"/>
      <c r="D912" s="31"/>
      <c r="E912" s="115">
        <v>22.5</v>
      </c>
      <c r="F912" s="115" t="s">
        <v>231</v>
      </c>
    </row>
    <row r="913" ht="14.2" customHeight="1" spans="1:6">
      <c r="A913" s="81"/>
      <c r="B913" s="82"/>
      <c r="C913" s="31"/>
      <c r="D913" s="31"/>
      <c r="E913" s="115">
        <v>18</v>
      </c>
      <c r="F913" s="115" t="s">
        <v>573</v>
      </c>
    </row>
    <row r="914" ht="14.2" customHeight="1" spans="1:6">
      <c r="A914" s="86" t="s">
        <v>708</v>
      </c>
      <c r="B914" s="114" t="s">
        <v>709</v>
      </c>
      <c r="C914" s="31"/>
      <c r="D914" s="31"/>
      <c r="E914" s="7">
        <f>SUM(E915:E923)</f>
        <v>241</v>
      </c>
      <c r="F914" s="31"/>
    </row>
    <row r="915" ht="14.2" customHeight="1" spans="1:6">
      <c r="A915" s="79" t="s">
        <v>20</v>
      </c>
      <c r="B915" s="80"/>
      <c r="C915" s="31"/>
      <c r="D915" s="31"/>
      <c r="E915" s="115">
        <v>90</v>
      </c>
      <c r="F915" s="115" t="s">
        <v>126</v>
      </c>
    </row>
    <row r="916" ht="14.2" customHeight="1" spans="1:6">
      <c r="A916" s="112"/>
      <c r="B916" s="113"/>
      <c r="C916" s="31"/>
      <c r="D916" s="31"/>
      <c r="E916" s="115">
        <v>8</v>
      </c>
      <c r="F916" s="115" t="s">
        <v>104</v>
      </c>
    </row>
    <row r="917" ht="14.2" customHeight="1" spans="1:6">
      <c r="A917" s="112"/>
      <c r="B917" s="113"/>
      <c r="C917" s="31"/>
      <c r="D917" s="31"/>
      <c r="E917" s="115">
        <v>6</v>
      </c>
      <c r="F917" s="115" t="s">
        <v>104</v>
      </c>
    </row>
    <row r="918" ht="14.2" customHeight="1" spans="1:6">
      <c r="A918" s="112"/>
      <c r="B918" s="113"/>
      <c r="C918" s="31"/>
      <c r="D918" s="31"/>
      <c r="E918" s="115">
        <v>31</v>
      </c>
      <c r="F918" s="115" t="s">
        <v>104</v>
      </c>
    </row>
    <row r="919" ht="14.2" customHeight="1" spans="1:6">
      <c r="A919" s="112"/>
      <c r="B919" s="113"/>
      <c r="C919" s="31"/>
      <c r="D919" s="31"/>
      <c r="E919" s="115">
        <v>22</v>
      </c>
      <c r="F919" s="115" t="s">
        <v>104</v>
      </c>
    </row>
    <row r="920" ht="14.2" customHeight="1" spans="1:6">
      <c r="A920" s="112"/>
      <c r="B920" s="113"/>
      <c r="C920" s="31"/>
      <c r="D920" s="31"/>
      <c r="E920" s="115">
        <v>6</v>
      </c>
      <c r="F920" s="115">
        <v>4310105</v>
      </c>
    </row>
    <row r="921" ht="14.2" customHeight="1" spans="1:6">
      <c r="A921" s="112"/>
      <c r="B921" s="113"/>
      <c r="C921" s="31"/>
      <c r="D921" s="31"/>
      <c r="E921" s="115">
        <v>20</v>
      </c>
      <c r="F921" s="115">
        <v>4310108</v>
      </c>
    </row>
    <row r="922" ht="14.2" customHeight="1" spans="1:6">
      <c r="A922" s="112"/>
      <c r="B922" s="113"/>
      <c r="C922" s="31"/>
      <c r="D922" s="31"/>
      <c r="E922" s="115">
        <v>15</v>
      </c>
      <c r="F922" s="115">
        <v>4310109</v>
      </c>
    </row>
    <row r="923" ht="14.2" customHeight="1" spans="1:6">
      <c r="A923" s="81"/>
      <c r="B923" s="82"/>
      <c r="C923" s="31"/>
      <c r="D923" s="31"/>
      <c r="E923" s="115">
        <v>43</v>
      </c>
      <c r="F923" s="115">
        <v>4310110</v>
      </c>
    </row>
    <row r="924" ht="14.2" customHeight="1" spans="1:6">
      <c r="A924" s="86" t="s">
        <v>710</v>
      </c>
      <c r="B924" s="111" t="s">
        <v>711</v>
      </c>
      <c r="C924" s="31"/>
      <c r="D924" s="31"/>
      <c r="E924" s="7">
        <f>SUM(E925:E940)</f>
        <v>255.5</v>
      </c>
      <c r="F924" s="31"/>
    </row>
    <row r="925" ht="14.2" customHeight="1" spans="1:6">
      <c r="A925" s="79" t="s">
        <v>20</v>
      </c>
      <c r="B925" s="80"/>
      <c r="C925" s="31"/>
      <c r="D925" s="31"/>
      <c r="E925" s="115">
        <v>12</v>
      </c>
      <c r="F925" s="115" t="s">
        <v>104</v>
      </c>
    </row>
    <row r="926" ht="14.2" customHeight="1" spans="1:6">
      <c r="A926" s="112"/>
      <c r="B926" s="113"/>
      <c r="C926" s="31"/>
      <c r="D926" s="31"/>
      <c r="E926" s="115">
        <v>11</v>
      </c>
      <c r="F926" s="115" t="s">
        <v>126</v>
      </c>
    </row>
    <row r="927" ht="14.2" customHeight="1" spans="1:6">
      <c r="A927" s="112"/>
      <c r="B927" s="113"/>
      <c r="C927" s="31"/>
      <c r="D927" s="31"/>
      <c r="E927" s="115">
        <v>16.5</v>
      </c>
      <c r="F927" s="115" t="s">
        <v>104</v>
      </c>
    </row>
    <row r="928" ht="14.2" customHeight="1" spans="1:6">
      <c r="A928" s="112"/>
      <c r="B928" s="113"/>
      <c r="C928" s="31"/>
      <c r="D928" s="31"/>
      <c r="E928" s="115">
        <v>5.4</v>
      </c>
      <c r="F928" s="115" t="s">
        <v>104</v>
      </c>
    </row>
    <row r="929" ht="14.2" customHeight="1" spans="1:6">
      <c r="A929" s="112"/>
      <c r="B929" s="113"/>
      <c r="C929" s="31"/>
      <c r="D929" s="31"/>
      <c r="E929" s="115">
        <v>12</v>
      </c>
      <c r="F929" s="115" t="s">
        <v>126</v>
      </c>
    </row>
    <row r="930" ht="14.2" customHeight="1" spans="1:6">
      <c r="A930" s="112"/>
      <c r="B930" s="113"/>
      <c r="C930" s="31"/>
      <c r="D930" s="31"/>
      <c r="E930" s="115">
        <v>13.35</v>
      </c>
      <c r="F930" s="115">
        <v>4310615</v>
      </c>
    </row>
    <row r="931" ht="14.2" customHeight="1" spans="1:6">
      <c r="A931" s="112"/>
      <c r="B931" s="113"/>
      <c r="C931" s="31"/>
      <c r="D931" s="31"/>
      <c r="E931" s="115">
        <v>2.25</v>
      </c>
      <c r="F931" s="115">
        <v>4310617</v>
      </c>
    </row>
    <row r="932" ht="14.2" customHeight="1" spans="1:6">
      <c r="A932" s="112"/>
      <c r="B932" s="113"/>
      <c r="C932" s="31"/>
      <c r="D932" s="31"/>
      <c r="E932" s="115">
        <v>71</v>
      </c>
      <c r="F932" s="115" t="s">
        <v>712</v>
      </c>
    </row>
    <row r="933" ht="14.2" customHeight="1" spans="1:6">
      <c r="A933" s="112"/>
      <c r="B933" s="113"/>
      <c r="C933" s="31"/>
      <c r="D933" s="31"/>
      <c r="E933" s="115">
        <v>15</v>
      </c>
      <c r="F933" s="115" t="s">
        <v>231</v>
      </c>
    </row>
    <row r="934" ht="14.2" customHeight="1" spans="1:6">
      <c r="A934" s="112"/>
      <c r="B934" s="113"/>
      <c r="C934" s="31"/>
      <c r="D934" s="31"/>
      <c r="E934" s="115">
        <v>21</v>
      </c>
      <c r="F934" s="115" t="s">
        <v>231</v>
      </c>
    </row>
    <row r="935" ht="14.2" customHeight="1" spans="1:6">
      <c r="A935" s="112"/>
      <c r="B935" s="113"/>
      <c r="C935" s="31"/>
      <c r="D935" s="31"/>
      <c r="E935" s="115">
        <v>10</v>
      </c>
      <c r="F935" s="115" t="s">
        <v>231</v>
      </c>
    </row>
    <row r="936" ht="14.2" customHeight="1" spans="1:6">
      <c r="A936" s="112"/>
      <c r="B936" s="113"/>
      <c r="C936" s="31"/>
      <c r="D936" s="31"/>
      <c r="E936" s="115">
        <v>11.25</v>
      </c>
      <c r="F936" s="115">
        <v>4310143</v>
      </c>
    </row>
    <row r="937" ht="14.2" customHeight="1" spans="1:6">
      <c r="A937" s="112"/>
      <c r="B937" s="113"/>
      <c r="C937" s="31"/>
      <c r="D937" s="31"/>
      <c r="E937" s="115">
        <v>3.75</v>
      </c>
      <c r="F937" s="115">
        <v>4310144</v>
      </c>
    </row>
    <row r="938" ht="14.2" customHeight="1" spans="1:6">
      <c r="A938" s="112"/>
      <c r="B938" s="113"/>
      <c r="C938" s="31"/>
      <c r="D938" s="31"/>
      <c r="E938" s="115">
        <v>16</v>
      </c>
      <c r="F938" s="115" t="s">
        <v>231</v>
      </c>
    </row>
    <row r="939" ht="14.2" customHeight="1" spans="1:6">
      <c r="A939" s="112"/>
      <c r="B939" s="113"/>
      <c r="C939" s="31"/>
      <c r="D939" s="31"/>
      <c r="E939" s="115">
        <v>24.2</v>
      </c>
      <c r="F939" s="115" t="s">
        <v>231</v>
      </c>
    </row>
    <row r="940" ht="14.2" customHeight="1" spans="1:6">
      <c r="A940" s="81"/>
      <c r="B940" s="82"/>
      <c r="C940" s="31"/>
      <c r="D940" s="31"/>
      <c r="E940" s="77">
        <v>10.8</v>
      </c>
      <c r="F940" s="77" t="s">
        <v>139</v>
      </c>
    </row>
    <row r="941" ht="14.2" customHeight="1" spans="1:6">
      <c r="A941" s="86" t="s">
        <v>713</v>
      </c>
      <c r="B941" s="111" t="s">
        <v>714</v>
      </c>
      <c r="C941" s="31"/>
      <c r="D941" s="31"/>
      <c r="E941" s="7">
        <f>SUM(E942:E947)</f>
        <v>70.5</v>
      </c>
      <c r="F941" s="31"/>
    </row>
    <row r="942" ht="14.2" customHeight="1" spans="1:6">
      <c r="A942" s="79" t="s">
        <v>20</v>
      </c>
      <c r="B942" s="80"/>
      <c r="C942" s="31"/>
      <c r="D942" s="31"/>
      <c r="E942" s="77">
        <v>10</v>
      </c>
      <c r="F942" s="77" t="s">
        <v>104</v>
      </c>
    </row>
    <row r="943" ht="14.2" customHeight="1" spans="1:6">
      <c r="A943" s="112"/>
      <c r="B943" s="113"/>
      <c r="C943" s="31"/>
      <c r="D943" s="31"/>
      <c r="E943" s="77">
        <v>38</v>
      </c>
      <c r="F943" s="77" t="s">
        <v>231</v>
      </c>
    </row>
    <row r="944" ht="14.2" customHeight="1" spans="1:6">
      <c r="A944" s="112"/>
      <c r="B944" s="113"/>
      <c r="C944" s="31"/>
      <c r="D944" s="31"/>
      <c r="E944" s="77">
        <v>9</v>
      </c>
      <c r="F944" s="77" t="s">
        <v>512</v>
      </c>
    </row>
    <row r="945" ht="14.2" customHeight="1" spans="1:6">
      <c r="A945" s="112"/>
      <c r="B945" s="113"/>
      <c r="C945" s="31"/>
      <c r="D945" s="31"/>
      <c r="E945" s="77">
        <v>6</v>
      </c>
      <c r="F945" s="77" t="s">
        <v>715</v>
      </c>
    </row>
    <row r="946" ht="14.2" customHeight="1" spans="1:6">
      <c r="A946" s="112"/>
      <c r="B946" s="113"/>
      <c r="C946" s="31"/>
      <c r="D946" s="31"/>
      <c r="E946" s="130">
        <v>3.5</v>
      </c>
      <c r="F946" s="130" t="s">
        <v>32</v>
      </c>
    </row>
    <row r="947" ht="14.2" customHeight="1" spans="1:6">
      <c r="A947" s="81"/>
      <c r="B947" s="82"/>
      <c r="C947" s="31"/>
      <c r="D947" s="31"/>
      <c r="E947" s="77">
        <v>4</v>
      </c>
      <c r="F947" s="77" t="s">
        <v>231</v>
      </c>
    </row>
    <row r="948" ht="14.2" customHeight="1" spans="1:6">
      <c r="A948" s="86" t="s">
        <v>716</v>
      </c>
      <c r="B948" s="111" t="s">
        <v>717</v>
      </c>
      <c r="C948" s="31"/>
      <c r="D948" s="31"/>
      <c r="E948" s="7">
        <f>SUM(E949:E954)</f>
        <v>119</v>
      </c>
      <c r="F948" s="31"/>
    </row>
    <row r="949" ht="14.2" customHeight="1" spans="1:6">
      <c r="A949" s="79" t="s">
        <v>20</v>
      </c>
      <c r="B949" s="80"/>
      <c r="C949" s="31"/>
      <c r="D949" s="31"/>
      <c r="E949" s="115">
        <v>10</v>
      </c>
      <c r="F949" s="115" t="s">
        <v>104</v>
      </c>
    </row>
    <row r="950" ht="14.2" customHeight="1" spans="1:6">
      <c r="A950" s="112"/>
      <c r="B950" s="113"/>
      <c r="C950" s="31"/>
      <c r="D950" s="31"/>
      <c r="E950" s="148">
        <v>50</v>
      </c>
      <c r="F950" s="148" t="s">
        <v>718</v>
      </c>
    </row>
    <row r="951" ht="14.2" customHeight="1" spans="1:6">
      <c r="A951" s="112"/>
      <c r="B951" s="113"/>
      <c r="C951" s="31"/>
      <c r="D951" s="31"/>
      <c r="E951" s="148">
        <v>7.8</v>
      </c>
      <c r="F951" s="148">
        <v>4310173</v>
      </c>
    </row>
    <row r="952" ht="14.2" customHeight="1" spans="1:6">
      <c r="A952" s="112"/>
      <c r="B952" s="113"/>
      <c r="C952" s="31"/>
      <c r="D952" s="31"/>
      <c r="E952" s="148">
        <v>6.75</v>
      </c>
      <c r="F952" s="148">
        <v>4310174</v>
      </c>
    </row>
    <row r="953" ht="14.2" customHeight="1" spans="1:6">
      <c r="A953" s="112"/>
      <c r="B953" s="113"/>
      <c r="C953" s="31"/>
      <c r="D953" s="31"/>
      <c r="E953" s="148">
        <v>42.45</v>
      </c>
      <c r="F953" s="148">
        <v>4310175</v>
      </c>
    </row>
    <row r="954" ht="14.2" customHeight="1" spans="1:6">
      <c r="A954" s="81"/>
      <c r="B954" s="82"/>
      <c r="C954" s="31"/>
      <c r="D954" s="31"/>
      <c r="E954" s="148">
        <v>2</v>
      </c>
      <c r="F954" s="148" t="s">
        <v>718</v>
      </c>
    </row>
    <row r="955" ht="14.2" customHeight="1" spans="1:6">
      <c r="A955" s="86" t="s">
        <v>719</v>
      </c>
      <c r="B955" s="149" t="s">
        <v>720</v>
      </c>
      <c r="C955" s="31"/>
      <c r="D955" s="31"/>
      <c r="E955" s="7">
        <v>14.4</v>
      </c>
      <c r="F955" s="31"/>
    </row>
    <row r="956" ht="14.2" customHeight="1" spans="1:6">
      <c r="A956" s="79" t="s">
        <v>20</v>
      </c>
      <c r="B956" s="80"/>
      <c r="C956" s="31"/>
      <c r="D956" s="31"/>
      <c r="E956" s="148">
        <v>2.4</v>
      </c>
      <c r="F956" s="148" t="s">
        <v>721</v>
      </c>
    </row>
    <row r="957" ht="14.2" customHeight="1" spans="1:6">
      <c r="A957" s="81"/>
      <c r="B957" s="82"/>
      <c r="C957" s="31"/>
      <c r="D957" s="31"/>
      <c r="E957" s="148">
        <v>12</v>
      </c>
      <c r="F957" s="148" t="s">
        <v>722</v>
      </c>
    </row>
    <row r="958" ht="14.2" customHeight="1" spans="1:6">
      <c r="A958" s="86" t="s">
        <v>723</v>
      </c>
      <c r="B958" s="111" t="s">
        <v>724</v>
      </c>
      <c r="C958" s="31"/>
      <c r="D958" s="31"/>
      <c r="E958" s="7">
        <f>SUM(E959:E963)</f>
        <v>58.5</v>
      </c>
      <c r="F958" s="31"/>
    </row>
    <row r="959" ht="14.2" customHeight="1" spans="1:6">
      <c r="A959" s="79" t="s">
        <v>20</v>
      </c>
      <c r="B959" s="80"/>
      <c r="C959" s="31"/>
      <c r="D959" s="31"/>
      <c r="E959" s="77">
        <v>12</v>
      </c>
      <c r="F959" s="77" t="s">
        <v>103</v>
      </c>
    </row>
    <row r="960" ht="14.2" customHeight="1" spans="1:6">
      <c r="A960" s="112"/>
      <c r="B960" s="113"/>
      <c r="C960" s="31"/>
      <c r="D960" s="31"/>
      <c r="E960" s="77">
        <v>7</v>
      </c>
      <c r="F960" s="77" t="s">
        <v>85</v>
      </c>
    </row>
    <row r="961" ht="14.2" customHeight="1" spans="1:6">
      <c r="A961" s="112"/>
      <c r="B961" s="113"/>
      <c r="C961" s="31"/>
      <c r="D961" s="31"/>
      <c r="E961" s="77">
        <v>6</v>
      </c>
      <c r="F961" s="77" t="s">
        <v>141</v>
      </c>
    </row>
    <row r="962" ht="14.2" customHeight="1" spans="1:6">
      <c r="A962" s="112"/>
      <c r="B962" s="113"/>
      <c r="C962" s="31"/>
      <c r="D962" s="31"/>
      <c r="E962" s="77">
        <v>28.5</v>
      </c>
      <c r="F962" s="77" t="s">
        <v>231</v>
      </c>
    </row>
    <row r="963" ht="14.2" customHeight="1" spans="1:6">
      <c r="A963" s="81"/>
      <c r="B963" s="82"/>
      <c r="C963" s="31"/>
      <c r="D963" s="31"/>
      <c r="E963" s="77">
        <v>5</v>
      </c>
      <c r="F963" s="77" t="s">
        <v>231</v>
      </c>
    </row>
    <row r="964" ht="14.2" customHeight="1" spans="1:6">
      <c r="A964" s="150" t="s">
        <v>725</v>
      </c>
      <c r="B964" s="151" t="s">
        <v>726</v>
      </c>
      <c r="C964" s="152"/>
      <c r="D964" s="152"/>
      <c r="E964" s="153">
        <f>SUM(E965:E974)</f>
        <v>175.5</v>
      </c>
      <c r="F964" s="152"/>
    </row>
    <row r="965" ht="14.2" customHeight="1" spans="1:6">
      <c r="A965" s="154" t="s">
        <v>82</v>
      </c>
      <c r="B965" s="155"/>
      <c r="C965" s="152"/>
      <c r="D965" s="152"/>
      <c r="E965" s="145">
        <v>30</v>
      </c>
      <c r="F965" s="145" t="s">
        <v>231</v>
      </c>
    </row>
    <row r="966" ht="14.2" customHeight="1" spans="1:6">
      <c r="A966" s="154"/>
      <c r="B966" s="155"/>
      <c r="C966" s="152"/>
      <c r="D966" s="152"/>
      <c r="E966" s="145">
        <v>11</v>
      </c>
      <c r="F966" s="145" t="s">
        <v>103</v>
      </c>
    </row>
    <row r="967" ht="14.2" customHeight="1" spans="1:6">
      <c r="A967" s="154"/>
      <c r="B967" s="155"/>
      <c r="C967" s="152"/>
      <c r="D967" s="152"/>
      <c r="E967" s="145">
        <v>32</v>
      </c>
      <c r="F967" s="145" t="s">
        <v>231</v>
      </c>
    </row>
    <row r="968" ht="14.2" customHeight="1" spans="1:6">
      <c r="A968" s="154"/>
      <c r="B968" s="155"/>
      <c r="C968" s="152"/>
      <c r="D968" s="152"/>
      <c r="E968" s="145">
        <v>17.5</v>
      </c>
      <c r="F968" s="145">
        <v>4310248</v>
      </c>
    </row>
    <row r="969" ht="14.2" customHeight="1" spans="1:6">
      <c r="A969" s="154"/>
      <c r="B969" s="155"/>
      <c r="C969" s="152"/>
      <c r="D969" s="152"/>
      <c r="E969" s="145">
        <v>10</v>
      </c>
      <c r="F969" s="145" t="s">
        <v>85</v>
      </c>
    </row>
    <row r="970" ht="14.2" customHeight="1" spans="1:6">
      <c r="A970" s="154"/>
      <c r="B970" s="155"/>
      <c r="C970" s="152"/>
      <c r="D970" s="152"/>
      <c r="E970" s="145">
        <v>15</v>
      </c>
      <c r="F970" s="145" t="s">
        <v>231</v>
      </c>
    </row>
    <row r="971" ht="14.2" customHeight="1" spans="1:6">
      <c r="A971" s="154"/>
      <c r="B971" s="155"/>
      <c r="C971" s="152"/>
      <c r="D971" s="152"/>
      <c r="E971" s="145">
        <v>9</v>
      </c>
      <c r="F971" s="145" t="s">
        <v>103</v>
      </c>
    </row>
    <row r="972" ht="14.2" customHeight="1" spans="1:6">
      <c r="A972" s="154"/>
      <c r="B972" s="155"/>
      <c r="C972" s="152"/>
      <c r="D972" s="152"/>
      <c r="E972" s="145">
        <v>26</v>
      </c>
      <c r="F972" s="145" t="s">
        <v>231</v>
      </c>
    </row>
    <row r="973" ht="14.2" customHeight="1" spans="1:6">
      <c r="A973" s="154"/>
      <c r="B973" s="155"/>
      <c r="C973" s="152"/>
      <c r="D973" s="152"/>
      <c r="E973" s="145">
        <v>12</v>
      </c>
      <c r="F973" s="145" t="s">
        <v>103</v>
      </c>
    </row>
    <row r="974" ht="14.2" customHeight="1" spans="1:6">
      <c r="A974" s="156"/>
      <c r="B974" s="157"/>
      <c r="C974" s="152"/>
      <c r="D974" s="152"/>
      <c r="E974" s="145">
        <v>13</v>
      </c>
      <c r="F974" s="145" t="s">
        <v>104</v>
      </c>
    </row>
    <row r="975" ht="14.2" customHeight="1" spans="1:6">
      <c r="A975" s="156">
        <v>104</v>
      </c>
      <c r="B975" s="157" t="s">
        <v>727</v>
      </c>
      <c r="C975" s="152"/>
      <c r="D975" s="152"/>
      <c r="E975" s="153">
        <v>35</v>
      </c>
      <c r="F975" s="153"/>
    </row>
    <row r="976" ht="14.2" customHeight="1" spans="1:6">
      <c r="A976" s="154" t="s">
        <v>82</v>
      </c>
      <c r="B976" s="155"/>
      <c r="C976" s="152"/>
      <c r="D976" s="152"/>
      <c r="E976" s="153">
        <v>10</v>
      </c>
      <c r="F976" s="153" t="s">
        <v>139</v>
      </c>
    </row>
    <row r="977" ht="14.2" customHeight="1" spans="1:6">
      <c r="A977" s="154"/>
      <c r="B977" s="155"/>
      <c r="C977" s="152"/>
      <c r="D977" s="152"/>
      <c r="E977" s="153">
        <v>25</v>
      </c>
      <c r="F977" s="145" t="s">
        <v>231</v>
      </c>
    </row>
    <row r="978" ht="14.2" customHeight="1" spans="1:6">
      <c r="A978" s="153" t="s">
        <v>154</v>
      </c>
      <c r="B978" s="153"/>
      <c r="C978" s="152"/>
      <c r="D978" s="152"/>
      <c r="E978" s="153"/>
      <c r="F978" s="152"/>
    </row>
    <row r="979" ht="14.25" spans="1:6">
      <c r="A979" s="158" t="s">
        <v>77</v>
      </c>
      <c r="B979" s="158"/>
      <c r="C979" s="158"/>
      <c r="D979" s="159"/>
      <c r="E979" s="160" t="s">
        <v>728</v>
      </c>
      <c r="F979" s="160"/>
    </row>
  </sheetData>
  <mergeCells count="115">
    <mergeCell ref="A1:F1"/>
    <mergeCell ref="A2:E2"/>
    <mergeCell ref="C3:D3"/>
    <mergeCell ref="E3:F3"/>
    <mergeCell ref="A5:B5"/>
    <mergeCell ref="C5:D5"/>
    <mergeCell ref="E5:F5"/>
    <mergeCell ref="A429:B429"/>
    <mergeCell ref="A578:B578"/>
    <mergeCell ref="A593:B593"/>
    <mergeCell ref="A631:B631"/>
    <mergeCell ref="A881:B881"/>
    <mergeCell ref="A978:B978"/>
    <mergeCell ref="E979:F979"/>
    <mergeCell ref="A3:A4"/>
    <mergeCell ref="B3:B4"/>
    <mergeCell ref="A7:B20"/>
    <mergeCell ref="A23:B29"/>
    <mergeCell ref="A31:B44"/>
    <mergeCell ref="A46:B52"/>
    <mergeCell ref="A54:B59"/>
    <mergeCell ref="A61:B67"/>
    <mergeCell ref="A69:B78"/>
    <mergeCell ref="A80:B86"/>
    <mergeCell ref="A88:B99"/>
    <mergeCell ref="A101:B111"/>
    <mergeCell ref="A113:B119"/>
    <mergeCell ref="A122:B127"/>
    <mergeCell ref="A129:B130"/>
    <mergeCell ref="A132:B140"/>
    <mergeCell ref="A144:B145"/>
    <mergeCell ref="A147:B152"/>
    <mergeCell ref="A156:B159"/>
    <mergeCell ref="A161:B162"/>
    <mergeCell ref="A167:B172"/>
    <mergeCell ref="A174:B181"/>
    <mergeCell ref="A183:B190"/>
    <mergeCell ref="A199:B211"/>
    <mergeCell ref="A213:B217"/>
    <mergeCell ref="A219:B224"/>
    <mergeCell ref="A226:B234"/>
    <mergeCell ref="A236:B247"/>
    <mergeCell ref="A249:B259"/>
    <mergeCell ref="A262:B269"/>
    <mergeCell ref="A271:B284"/>
    <mergeCell ref="A286:B293"/>
    <mergeCell ref="A295:B314"/>
    <mergeCell ref="A316:B318"/>
    <mergeCell ref="A321:B327"/>
    <mergeCell ref="A329:B344"/>
    <mergeCell ref="A346:B355"/>
    <mergeCell ref="A357:B365"/>
    <mergeCell ref="A367:B372"/>
    <mergeCell ref="A374:B397"/>
    <mergeCell ref="A399:B406"/>
    <mergeCell ref="A408:B410"/>
    <mergeCell ref="A412:B415"/>
    <mergeCell ref="A417:B419"/>
    <mergeCell ref="A421:B427"/>
    <mergeCell ref="A431:B454"/>
    <mergeCell ref="A456:B462"/>
    <mergeCell ref="A464:B474"/>
    <mergeCell ref="A476:B480"/>
    <mergeCell ref="A483:B485"/>
    <mergeCell ref="A489:B495"/>
    <mergeCell ref="A498:B503"/>
    <mergeCell ref="A505:B508"/>
    <mergeCell ref="A510:B514"/>
    <mergeCell ref="A516:B526"/>
    <mergeCell ref="A528:B532"/>
    <mergeCell ref="A534:B543"/>
    <mergeCell ref="A545:B553"/>
    <mergeCell ref="A555:B559"/>
    <mergeCell ref="A580:B589"/>
    <mergeCell ref="A595:B603"/>
    <mergeCell ref="A606:B615"/>
    <mergeCell ref="A617:B624"/>
    <mergeCell ref="A627:B629"/>
    <mergeCell ref="A633:B645"/>
    <mergeCell ref="A647:B659"/>
    <mergeCell ref="A661:B666"/>
    <mergeCell ref="A668:B674"/>
    <mergeCell ref="A679:B683"/>
    <mergeCell ref="A685:B690"/>
    <mergeCell ref="A692:B700"/>
    <mergeCell ref="A702:B704"/>
    <mergeCell ref="A706:B713"/>
    <mergeCell ref="A716:B723"/>
    <mergeCell ref="A725:B728"/>
    <mergeCell ref="A730:B745"/>
    <mergeCell ref="A747:B750"/>
    <mergeCell ref="A752:B756"/>
    <mergeCell ref="A758:B766"/>
    <mergeCell ref="A768:B799"/>
    <mergeCell ref="A801:B808"/>
    <mergeCell ref="A810:B812"/>
    <mergeCell ref="A814:B817"/>
    <mergeCell ref="A819:B835"/>
    <mergeCell ref="A837:B838"/>
    <mergeCell ref="A840:B852"/>
    <mergeCell ref="A854:B863"/>
    <mergeCell ref="A865:B879"/>
    <mergeCell ref="A883:B885"/>
    <mergeCell ref="A887:B889"/>
    <mergeCell ref="A891:B897"/>
    <mergeCell ref="A899:B908"/>
    <mergeCell ref="A910:B913"/>
    <mergeCell ref="A915:B923"/>
    <mergeCell ref="A925:B940"/>
    <mergeCell ref="A942:B947"/>
    <mergeCell ref="A949:B954"/>
    <mergeCell ref="A956:B957"/>
    <mergeCell ref="A959:B963"/>
    <mergeCell ref="A965:B974"/>
    <mergeCell ref="A976:B977"/>
  </mergeCells>
  <conditionalFormatting sqref="B68">
    <cfRule type="duplicateValues" dxfId="0" priority="3"/>
  </conditionalFormatting>
  <conditionalFormatting sqref="B100">
    <cfRule type="duplicateValues" dxfId="0" priority="2"/>
  </conditionalFormatting>
  <conditionalFormatting sqref="B131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52"/>
  <sheetViews>
    <sheetView tabSelected="1" workbookViewId="0">
      <selection activeCell="G31" sqref="G31"/>
    </sheetView>
  </sheetViews>
  <sheetFormatPr defaultColWidth="8.89166666666667" defaultRowHeight="13.5" outlineLevelCol="5"/>
  <cols>
    <col min="2" max="2" width="11.25" customWidth="1"/>
    <col min="3" max="3" width="13.3333333333333" customWidth="1"/>
    <col min="4" max="4" width="13.1083333333333" customWidth="1"/>
    <col min="5" max="6" width="15.625" customWidth="1"/>
  </cols>
  <sheetData>
    <row r="1" ht="20.25" spans="1:6">
      <c r="A1" s="1" t="s">
        <v>0</v>
      </c>
      <c r="B1" s="1"/>
      <c r="C1" s="1"/>
      <c r="D1" s="1"/>
      <c r="E1" s="1"/>
      <c r="F1" s="1"/>
    </row>
    <row r="2" spans="1:6">
      <c r="A2" s="2" t="s">
        <v>729</v>
      </c>
      <c r="B2" s="2"/>
      <c r="C2" s="2"/>
      <c r="D2" s="2"/>
      <c r="E2" s="3"/>
      <c r="F2" s="4"/>
    </row>
    <row r="3" spans="1:6">
      <c r="A3" s="5" t="s">
        <v>2</v>
      </c>
      <c r="B3" s="6" t="s">
        <v>3</v>
      </c>
      <c r="C3" s="5" t="s">
        <v>4</v>
      </c>
      <c r="D3" s="5"/>
      <c r="E3" s="5" t="s">
        <v>5</v>
      </c>
      <c r="F3" s="5"/>
    </row>
    <row r="4" ht="27" spans="1:6">
      <c r="A4" s="7"/>
      <c r="B4" s="8"/>
      <c r="C4" s="7" t="s">
        <v>6</v>
      </c>
      <c r="D4" s="8" t="s">
        <v>7</v>
      </c>
      <c r="E4" s="7" t="s">
        <v>6</v>
      </c>
      <c r="F4" s="8" t="s">
        <v>7</v>
      </c>
    </row>
    <row r="5" spans="1:6">
      <c r="A5" s="5" t="s">
        <v>730</v>
      </c>
      <c r="B5" s="5"/>
      <c r="C5" s="5">
        <v>67</v>
      </c>
      <c r="D5" s="5"/>
      <c r="E5" s="5">
        <f>E6+E9+E17+E24+E30+E26+E35+E39+E41+E47+E50+E54+E67+E71+E76+E90+E96+E102+E109+E124+E115+E131+E139+E147+E152+E158+E161+E164++E171+E184+E201+E191+E210+E216+E224+E231+E239+E247+E252+E257+E262+E269+E276+E267+E280+E285+E297+E301+E317+E319+E326+E341+E350+E357+E365+E373+E377+E380+E383+E401++E397+E407+E414+E419+E425++E421+E434+E437+E447+E453+E458+E464+E467+E473+E484+E491+E493+E498++E495+E505+E512+E516+E524+E520+E531+E537+E539+E548+E554+E556+E560++E568+E573+E576+E582+E590+E598+E608+E603+E612+E618+E623+E638+E641+E645+E650+E656+E663+E660+E669+E675+E679+E682+E703+E707+E712+E717+E731+E725+E734+E736+E738+E740+E750+E753+E755+E759+E769+E773+E775+E783+E786+E793+E795+E797+E801+E806+E809+E812+E814+E820+E828+E831+E837+E841+E845+E852+E866+E897+E907+E903+E913+E921+E927+E929+E933++E953+E957+E982+E967+E991+E998+E1004+E1011+E1016+E1024+E1027+E1032+E1036+E1038+E1055+E1041+E1059+E1063+E1065+E1072+E1074+E1085+E1093+E1095+E1097+E1124++E1110+E1130+E1137+E1150+E1158+E1188+E1190+E1192+E1197+E1210+E1213+E1220+E1230+E1233+E1236+E1239+E1241+E1243+E1248</f>
        <v>21880</v>
      </c>
      <c r="F5" s="9"/>
    </row>
    <row r="6" spans="1:6">
      <c r="A6" s="10" t="s">
        <v>9</v>
      </c>
      <c r="B6" s="10" t="s">
        <v>731</v>
      </c>
      <c r="C6" s="5"/>
      <c r="D6" s="5"/>
      <c r="E6" s="5">
        <f>E7+E8</f>
        <v>52.5</v>
      </c>
      <c r="F6" s="5"/>
    </row>
    <row r="7" spans="1:6">
      <c r="A7" s="11" t="s">
        <v>11</v>
      </c>
      <c r="B7" s="11"/>
      <c r="C7" s="5"/>
      <c r="D7" s="5"/>
      <c r="E7" s="5">
        <v>7.5</v>
      </c>
      <c r="F7" s="12" t="s">
        <v>167</v>
      </c>
    </row>
    <row r="8" spans="1:6">
      <c r="A8" s="11"/>
      <c r="B8" s="11"/>
      <c r="C8" s="5"/>
      <c r="D8" s="5"/>
      <c r="E8" s="5">
        <v>45</v>
      </c>
      <c r="F8" s="12" t="s">
        <v>167</v>
      </c>
    </row>
    <row r="9" spans="1:6">
      <c r="A9" s="10" t="s">
        <v>13</v>
      </c>
      <c r="B9" s="10" t="s">
        <v>732</v>
      </c>
      <c r="C9" s="12"/>
      <c r="D9" s="12"/>
      <c r="E9" s="5">
        <f>SUM(E10:E16)</f>
        <v>164.4</v>
      </c>
      <c r="F9" s="12"/>
    </row>
    <row r="10" spans="1:6">
      <c r="A10" s="13" t="s">
        <v>11</v>
      </c>
      <c r="B10" s="14"/>
      <c r="C10" s="12"/>
      <c r="D10" s="12"/>
      <c r="E10" s="5">
        <v>27</v>
      </c>
      <c r="F10" s="12" t="s">
        <v>187</v>
      </c>
    </row>
    <row r="11" spans="1:6">
      <c r="A11" s="15"/>
      <c r="B11" s="16"/>
      <c r="C11" s="12"/>
      <c r="D11" s="12"/>
      <c r="E11" s="5">
        <v>10.5</v>
      </c>
      <c r="F11" s="12" t="s">
        <v>241</v>
      </c>
    </row>
    <row r="12" spans="1:6">
      <c r="A12" s="15"/>
      <c r="B12" s="16"/>
      <c r="C12" s="12"/>
      <c r="D12" s="12"/>
      <c r="E12" s="5">
        <v>12</v>
      </c>
      <c r="F12" s="12" t="s">
        <v>241</v>
      </c>
    </row>
    <row r="13" spans="1:6">
      <c r="A13" s="15"/>
      <c r="B13" s="16"/>
      <c r="C13" s="12"/>
      <c r="D13" s="12"/>
      <c r="E13" s="5">
        <v>18</v>
      </c>
      <c r="F13" s="12" t="s">
        <v>733</v>
      </c>
    </row>
    <row r="14" spans="1:6">
      <c r="A14" s="15"/>
      <c r="B14" s="16"/>
      <c r="C14" s="12"/>
      <c r="D14" s="12"/>
      <c r="E14" s="5">
        <v>7.5</v>
      </c>
      <c r="F14" s="12" t="s">
        <v>733</v>
      </c>
    </row>
    <row r="15" spans="1:6">
      <c r="A15" s="15"/>
      <c r="B15" s="16"/>
      <c r="C15" s="12"/>
      <c r="D15" s="12"/>
      <c r="E15" s="5">
        <v>55.5</v>
      </c>
      <c r="F15" s="12" t="s">
        <v>734</v>
      </c>
    </row>
    <row r="16" spans="1:6">
      <c r="A16" s="17"/>
      <c r="B16" s="18"/>
      <c r="C16" s="12"/>
      <c r="D16" s="12"/>
      <c r="E16" s="5">
        <v>33.9</v>
      </c>
      <c r="F16" s="12" t="s">
        <v>733</v>
      </c>
    </row>
    <row r="17" spans="1:6">
      <c r="A17" s="10" t="s">
        <v>18</v>
      </c>
      <c r="B17" s="10" t="s">
        <v>735</v>
      </c>
      <c r="C17" s="12"/>
      <c r="D17" s="12"/>
      <c r="E17" s="19">
        <f>SUM(E18:E23)</f>
        <v>120</v>
      </c>
      <c r="F17" s="12"/>
    </row>
    <row r="18" spans="1:6">
      <c r="A18" s="13" t="s">
        <v>20</v>
      </c>
      <c r="B18" s="14"/>
      <c r="C18" s="12"/>
      <c r="D18" s="12"/>
      <c r="E18" s="5">
        <v>30</v>
      </c>
      <c r="F18" s="12" t="s">
        <v>167</v>
      </c>
    </row>
    <row r="19" spans="1:6">
      <c r="A19" s="15"/>
      <c r="B19" s="16"/>
      <c r="C19" s="12"/>
      <c r="D19" s="12"/>
      <c r="E19" s="5">
        <v>30</v>
      </c>
      <c r="F19" s="12" t="s">
        <v>164</v>
      </c>
    </row>
    <row r="20" spans="1:6">
      <c r="A20" s="15"/>
      <c r="B20" s="16"/>
      <c r="C20" s="12"/>
      <c r="D20" s="12"/>
      <c r="E20" s="5">
        <v>3.8</v>
      </c>
      <c r="F20" s="12" t="s">
        <v>23</v>
      </c>
    </row>
    <row r="21" spans="1:6">
      <c r="A21" s="15"/>
      <c r="B21" s="16"/>
      <c r="C21" s="12"/>
      <c r="D21" s="12"/>
      <c r="E21" s="5">
        <v>31.6</v>
      </c>
      <c r="F21" s="12" t="s">
        <v>283</v>
      </c>
    </row>
    <row r="22" spans="1:6">
      <c r="A22" s="15"/>
      <c r="B22" s="16"/>
      <c r="C22" s="12"/>
      <c r="D22" s="12"/>
      <c r="E22" s="5">
        <v>12.2</v>
      </c>
      <c r="F22" s="12" t="s">
        <v>167</v>
      </c>
    </row>
    <row r="23" spans="1:6">
      <c r="A23" s="17"/>
      <c r="B23" s="18"/>
      <c r="C23" s="12"/>
      <c r="D23" s="12"/>
      <c r="E23" s="5">
        <v>12.4</v>
      </c>
      <c r="F23" s="12" t="s">
        <v>241</v>
      </c>
    </row>
    <row r="24" spans="1:6">
      <c r="A24" s="10" t="s">
        <v>24</v>
      </c>
      <c r="B24" s="10" t="s">
        <v>736</v>
      </c>
      <c r="C24" s="12"/>
      <c r="D24" s="12"/>
      <c r="E24" s="5">
        <v>15.5</v>
      </c>
      <c r="F24" s="12"/>
    </row>
    <row r="25" spans="1:6">
      <c r="A25" s="10"/>
      <c r="B25" s="10" t="s">
        <v>82</v>
      </c>
      <c r="C25" s="12"/>
      <c r="D25" s="12"/>
      <c r="E25" s="5">
        <v>15.5</v>
      </c>
      <c r="F25" s="12" t="s">
        <v>103</v>
      </c>
    </row>
    <row r="26" spans="1:6">
      <c r="A26" s="10">
        <v>5</v>
      </c>
      <c r="B26" s="10" t="s">
        <v>737</v>
      </c>
      <c r="C26" s="12"/>
      <c r="D26" s="12"/>
      <c r="E26" s="5">
        <v>170.5</v>
      </c>
      <c r="F26" s="12"/>
    </row>
    <row r="27" spans="1:6">
      <c r="A27" s="13" t="s">
        <v>20</v>
      </c>
      <c r="B27" s="14"/>
      <c r="C27" s="12"/>
      <c r="D27" s="12"/>
      <c r="E27" s="5">
        <v>45</v>
      </c>
      <c r="F27" s="12" t="s">
        <v>167</v>
      </c>
    </row>
    <row r="28" spans="1:6">
      <c r="A28" s="15"/>
      <c r="B28" s="16"/>
      <c r="C28" s="12"/>
      <c r="D28" s="12"/>
      <c r="E28" s="5">
        <v>123.5</v>
      </c>
      <c r="F28" s="12" t="s">
        <v>103</v>
      </c>
    </row>
    <row r="29" spans="1:6">
      <c r="A29" s="17"/>
      <c r="B29" s="18"/>
      <c r="C29" s="12"/>
      <c r="D29" s="12"/>
      <c r="E29" s="5">
        <v>2</v>
      </c>
      <c r="F29" s="12" t="s">
        <v>126</v>
      </c>
    </row>
    <row r="30" spans="1:6">
      <c r="A30" s="10">
        <v>6</v>
      </c>
      <c r="B30" s="10" t="s">
        <v>738</v>
      </c>
      <c r="C30" s="12"/>
      <c r="D30" s="12"/>
      <c r="E30" s="5">
        <v>51.55</v>
      </c>
      <c r="F30" s="12"/>
    </row>
    <row r="31" spans="1:6">
      <c r="A31" s="13" t="s">
        <v>20</v>
      </c>
      <c r="B31" s="14"/>
      <c r="C31" s="12"/>
      <c r="D31" s="12"/>
      <c r="E31" s="5">
        <v>26</v>
      </c>
      <c r="F31" s="12" t="s">
        <v>187</v>
      </c>
    </row>
    <row r="32" spans="1:6">
      <c r="A32" s="15"/>
      <c r="B32" s="16"/>
      <c r="C32" s="12"/>
      <c r="D32" s="12"/>
      <c r="E32" s="5">
        <v>13</v>
      </c>
      <c r="F32" s="12" t="s">
        <v>733</v>
      </c>
    </row>
    <row r="33" spans="1:6">
      <c r="A33" s="15"/>
      <c r="B33" s="16"/>
      <c r="C33" s="12"/>
      <c r="D33" s="12"/>
      <c r="E33" s="5">
        <v>11.55</v>
      </c>
      <c r="F33" s="12" t="s">
        <v>739</v>
      </c>
    </row>
    <row r="34" spans="1:6">
      <c r="A34" s="17"/>
      <c r="B34" s="18"/>
      <c r="C34" s="12"/>
      <c r="D34" s="12"/>
      <c r="E34" s="5">
        <v>1</v>
      </c>
      <c r="F34" s="12" t="s">
        <v>23</v>
      </c>
    </row>
    <row r="35" spans="1:6">
      <c r="A35" s="10" t="s">
        <v>740</v>
      </c>
      <c r="B35" s="10" t="s">
        <v>741</v>
      </c>
      <c r="C35" s="12"/>
      <c r="D35" s="12"/>
      <c r="E35" s="5">
        <v>134.55</v>
      </c>
      <c r="F35" s="12"/>
    </row>
    <row r="36" spans="1:6">
      <c r="A36" s="13" t="s">
        <v>20</v>
      </c>
      <c r="B36" s="14"/>
      <c r="C36" s="12"/>
      <c r="D36" s="12"/>
      <c r="E36" s="5">
        <v>45</v>
      </c>
      <c r="F36" s="12" t="s">
        <v>169</v>
      </c>
    </row>
    <row r="37" spans="1:6">
      <c r="A37" s="15"/>
      <c r="B37" s="16"/>
      <c r="C37" s="12"/>
      <c r="D37" s="12"/>
      <c r="E37" s="5">
        <v>68.55</v>
      </c>
      <c r="F37" s="12" t="s">
        <v>164</v>
      </c>
    </row>
    <row r="38" spans="1:6">
      <c r="A38" s="17"/>
      <c r="B38" s="18"/>
      <c r="C38" s="12"/>
      <c r="D38" s="12"/>
      <c r="E38" s="5">
        <v>21</v>
      </c>
      <c r="F38" s="12" t="s">
        <v>742</v>
      </c>
    </row>
    <row r="39" spans="1:6">
      <c r="A39" s="10" t="s">
        <v>493</v>
      </c>
      <c r="B39" s="10" t="s">
        <v>743</v>
      </c>
      <c r="C39" s="12"/>
      <c r="D39" s="12"/>
      <c r="E39" s="5">
        <v>19.97</v>
      </c>
      <c r="F39" s="12"/>
    </row>
    <row r="40" spans="1:6">
      <c r="A40" s="10"/>
      <c r="B40" s="10" t="s">
        <v>82</v>
      </c>
      <c r="C40" s="12"/>
      <c r="D40" s="12"/>
      <c r="E40" s="5">
        <v>19.97</v>
      </c>
      <c r="F40" s="12" t="s">
        <v>744</v>
      </c>
    </row>
    <row r="41" spans="1:6">
      <c r="A41" s="10" t="s">
        <v>495</v>
      </c>
      <c r="B41" s="10" t="s">
        <v>745</v>
      </c>
      <c r="C41" s="12" t="s">
        <v>541</v>
      </c>
      <c r="D41" s="12"/>
      <c r="E41" s="5">
        <v>27.2</v>
      </c>
      <c r="F41" s="12"/>
    </row>
    <row r="42" spans="1:6">
      <c r="A42" s="13" t="s">
        <v>20</v>
      </c>
      <c r="B42" s="14"/>
      <c r="C42" s="12" t="s">
        <v>541</v>
      </c>
      <c r="D42" s="12" t="s">
        <v>139</v>
      </c>
      <c r="E42" s="5">
        <v>0</v>
      </c>
      <c r="F42" s="12" t="s">
        <v>139</v>
      </c>
    </row>
    <row r="43" spans="1:6">
      <c r="A43" s="15"/>
      <c r="B43" s="16"/>
      <c r="C43" s="12"/>
      <c r="D43" s="12"/>
      <c r="E43" s="5">
        <v>3</v>
      </c>
      <c r="F43" s="12" t="s">
        <v>103</v>
      </c>
    </row>
    <row r="44" spans="1:6">
      <c r="A44" s="15"/>
      <c r="B44" s="16"/>
      <c r="C44" s="12"/>
      <c r="D44" s="12"/>
      <c r="E44" s="5">
        <v>7.8</v>
      </c>
      <c r="F44" s="12" t="s">
        <v>164</v>
      </c>
    </row>
    <row r="45" spans="1:6">
      <c r="A45" s="15"/>
      <c r="B45" s="16"/>
      <c r="C45" s="12"/>
      <c r="D45" s="12"/>
      <c r="E45" s="5">
        <v>12.35</v>
      </c>
      <c r="F45" s="12" t="s">
        <v>23</v>
      </c>
    </row>
    <row r="46" spans="1:6">
      <c r="A46" s="17"/>
      <c r="B46" s="18"/>
      <c r="C46" s="12"/>
      <c r="D46" s="12"/>
      <c r="E46" s="5">
        <v>4.05</v>
      </c>
      <c r="F46" s="12" t="s">
        <v>23</v>
      </c>
    </row>
    <row r="47" spans="1:6">
      <c r="A47" s="10" t="s">
        <v>498</v>
      </c>
      <c r="B47" s="10" t="s">
        <v>746</v>
      </c>
      <c r="C47" s="12"/>
      <c r="D47" s="12"/>
      <c r="E47" s="5">
        <v>41.5</v>
      </c>
      <c r="F47" s="12"/>
    </row>
    <row r="48" spans="1:6">
      <c r="A48" s="13" t="s">
        <v>20</v>
      </c>
      <c r="B48" s="14"/>
      <c r="C48" s="12"/>
      <c r="D48" s="12"/>
      <c r="E48" s="5">
        <v>24</v>
      </c>
      <c r="F48" s="12" t="s">
        <v>742</v>
      </c>
    </row>
    <row r="49" spans="1:6">
      <c r="A49" s="17"/>
      <c r="B49" s="18"/>
      <c r="C49" s="12"/>
      <c r="D49" s="12"/>
      <c r="E49" s="5">
        <v>17.5</v>
      </c>
      <c r="F49" s="12" t="s">
        <v>261</v>
      </c>
    </row>
    <row r="50" spans="1:6">
      <c r="A50" s="10" t="s">
        <v>504</v>
      </c>
      <c r="B50" s="10" t="s">
        <v>747</v>
      </c>
      <c r="C50" s="12"/>
      <c r="D50" s="12"/>
      <c r="E50" s="5">
        <f>SUM(E51:E53)</f>
        <v>1470</v>
      </c>
      <c r="F50" s="12"/>
    </row>
    <row r="51" spans="1:6">
      <c r="A51" s="13" t="s">
        <v>20</v>
      </c>
      <c r="B51" s="14"/>
      <c r="C51" s="12"/>
      <c r="D51" s="12"/>
      <c r="E51" s="5">
        <v>1425</v>
      </c>
      <c r="F51" s="12" t="s">
        <v>187</v>
      </c>
    </row>
    <row r="52" spans="1:6">
      <c r="A52" s="15"/>
      <c r="B52" s="16"/>
      <c r="C52" s="12"/>
      <c r="D52" s="12"/>
      <c r="E52" s="5">
        <v>22.5</v>
      </c>
      <c r="F52" s="12" t="s">
        <v>187</v>
      </c>
    </row>
    <row r="53" spans="1:6">
      <c r="A53" s="17"/>
      <c r="B53" s="18"/>
      <c r="C53" s="12"/>
      <c r="D53" s="12"/>
      <c r="E53" s="5">
        <v>22.5</v>
      </c>
      <c r="F53" s="12" t="s">
        <v>187</v>
      </c>
    </row>
    <row r="54" spans="1:6">
      <c r="A54" s="10" t="s">
        <v>506</v>
      </c>
      <c r="B54" s="10" t="s">
        <v>748</v>
      </c>
      <c r="C54" s="12"/>
      <c r="D54" s="12"/>
      <c r="E54" s="5">
        <f>SUM(E55:E66)</f>
        <v>151</v>
      </c>
      <c r="F54" s="12"/>
    </row>
    <row r="55" spans="1:6">
      <c r="A55" s="13" t="s">
        <v>82</v>
      </c>
      <c r="B55" s="14"/>
      <c r="C55" s="12"/>
      <c r="D55" s="12"/>
      <c r="E55" s="5">
        <v>15</v>
      </c>
      <c r="F55" s="12" t="s">
        <v>103</v>
      </c>
    </row>
    <row r="56" spans="1:6">
      <c r="A56" s="15"/>
      <c r="B56" s="16"/>
      <c r="C56" s="12"/>
      <c r="D56" s="12"/>
      <c r="E56" s="5">
        <v>30</v>
      </c>
      <c r="F56" s="12" t="s">
        <v>197</v>
      </c>
    </row>
    <row r="57" spans="1:6">
      <c r="A57" s="15"/>
      <c r="B57" s="16"/>
      <c r="C57" s="12"/>
      <c r="D57" s="12"/>
      <c r="E57" s="5">
        <v>8</v>
      </c>
      <c r="F57" s="12" t="s">
        <v>197</v>
      </c>
    </row>
    <row r="58" spans="1:6">
      <c r="A58" s="15"/>
      <c r="B58" s="16"/>
      <c r="C58" s="12"/>
      <c r="D58" s="12"/>
      <c r="E58" s="5">
        <v>2</v>
      </c>
      <c r="F58" s="12" t="s">
        <v>197</v>
      </c>
    </row>
    <row r="59" spans="1:6">
      <c r="A59" s="15"/>
      <c r="B59" s="16"/>
      <c r="C59" s="12"/>
      <c r="D59" s="12"/>
      <c r="E59" s="5">
        <v>10</v>
      </c>
      <c r="F59" s="12" t="s">
        <v>197</v>
      </c>
    </row>
    <row r="60" spans="1:6">
      <c r="A60" s="15"/>
      <c r="B60" s="16"/>
      <c r="C60" s="12"/>
      <c r="D60" s="12"/>
      <c r="E60" s="5">
        <v>10</v>
      </c>
      <c r="F60" s="12" t="s">
        <v>197</v>
      </c>
    </row>
    <row r="61" spans="1:6">
      <c r="A61" s="15"/>
      <c r="B61" s="16"/>
      <c r="C61" s="12"/>
      <c r="D61" s="12"/>
      <c r="E61" s="5">
        <v>11.1</v>
      </c>
      <c r="F61" s="12" t="s">
        <v>197</v>
      </c>
    </row>
    <row r="62" spans="1:6">
      <c r="A62" s="15"/>
      <c r="B62" s="16"/>
      <c r="C62" s="12"/>
      <c r="D62" s="12"/>
      <c r="E62" s="5">
        <v>6</v>
      </c>
      <c r="F62" s="12" t="s">
        <v>197</v>
      </c>
    </row>
    <row r="63" spans="1:6">
      <c r="A63" s="15"/>
      <c r="B63" s="16"/>
      <c r="C63" s="12"/>
      <c r="D63" s="12"/>
      <c r="E63" s="5">
        <v>20.8</v>
      </c>
      <c r="F63" s="12" t="s">
        <v>197</v>
      </c>
    </row>
    <row r="64" spans="1:6">
      <c r="A64" s="15"/>
      <c r="B64" s="16"/>
      <c r="C64" s="12"/>
      <c r="D64" s="12"/>
      <c r="E64" s="5">
        <v>13.65</v>
      </c>
      <c r="F64" s="12" t="s">
        <v>197</v>
      </c>
    </row>
    <row r="65" spans="1:6">
      <c r="A65" s="15"/>
      <c r="B65" s="16"/>
      <c r="C65" s="12"/>
      <c r="D65" s="12"/>
      <c r="E65" s="5">
        <v>10.35</v>
      </c>
      <c r="F65" s="12" t="s">
        <v>197</v>
      </c>
    </row>
    <row r="66" spans="1:6">
      <c r="A66" s="17"/>
      <c r="B66" s="18"/>
      <c r="C66" s="12"/>
      <c r="D66" s="12"/>
      <c r="E66" s="5">
        <v>14.1</v>
      </c>
      <c r="F66" s="12" t="s">
        <v>197</v>
      </c>
    </row>
    <row r="67" spans="1:6">
      <c r="A67" s="10" t="s">
        <v>508</v>
      </c>
      <c r="B67" s="10" t="s">
        <v>749</v>
      </c>
      <c r="C67" s="12"/>
      <c r="D67" s="12"/>
      <c r="E67" s="5">
        <v>52.5</v>
      </c>
      <c r="F67" s="12"/>
    </row>
    <row r="68" spans="1:6">
      <c r="A68" s="13" t="s">
        <v>20</v>
      </c>
      <c r="B68" s="14"/>
      <c r="C68" s="12"/>
      <c r="D68" s="12"/>
      <c r="E68" s="5">
        <v>22.5</v>
      </c>
      <c r="F68" s="12" t="s">
        <v>83</v>
      </c>
    </row>
    <row r="69" spans="1:6">
      <c r="A69" s="15"/>
      <c r="B69" s="16"/>
      <c r="C69" s="12"/>
      <c r="D69" s="12"/>
      <c r="E69" s="5">
        <v>14.5</v>
      </c>
      <c r="F69" s="12" t="s">
        <v>187</v>
      </c>
    </row>
    <row r="70" spans="1:6">
      <c r="A70" s="17"/>
      <c r="B70" s="18"/>
      <c r="C70" s="12"/>
      <c r="D70" s="12"/>
      <c r="E70" s="5">
        <v>15.5</v>
      </c>
      <c r="F70" s="12" t="s">
        <v>187</v>
      </c>
    </row>
    <row r="71" spans="1:6">
      <c r="A71" s="10" t="s">
        <v>510</v>
      </c>
      <c r="B71" s="10" t="s">
        <v>750</v>
      </c>
      <c r="C71" s="12"/>
      <c r="D71" s="12"/>
      <c r="E71" s="5">
        <v>31.1</v>
      </c>
      <c r="F71" s="12"/>
    </row>
    <row r="72" spans="1:6">
      <c r="A72" s="13" t="s">
        <v>20</v>
      </c>
      <c r="B72" s="14"/>
      <c r="C72" s="12"/>
      <c r="D72" s="12"/>
      <c r="E72" s="5">
        <v>12</v>
      </c>
      <c r="F72" s="12" t="s">
        <v>742</v>
      </c>
    </row>
    <row r="73" spans="1:6">
      <c r="A73" s="15"/>
      <c r="B73" s="16"/>
      <c r="C73" s="12"/>
      <c r="D73" s="12"/>
      <c r="E73" s="5">
        <v>3</v>
      </c>
      <c r="F73" s="12" t="s">
        <v>160</v>
      </c>
    </row>
    <row r="74" spans="1:6">
      <c r="A74" s="15"/>
      <c r="B74" s="16"/>
      <c r="C74" s="12"/>
      <c r="D74" s="12"/>
      <c r="E74" s="5">
        <v>7.05</v>
      </c>
      <c r="F74" s="12" t="s">
        <v>160</v>
      </c>
    </row>
    <row r="75" spans="1:6">
      <c r="A75" s="17"/>
      <c r="B75" s="18"/>
      <c r="C75" s="12"/>
      <c r="D75" s="12"/>
      <c r="E75" s="5">
        <v>9.05</v>
      </c>
      <c r="F75" s="12" t="s">
        <v>160</v>
      </c>
    </row>
    <row r="76" spans="1:6">
      <c r="A76" s="10" t="s">
        <v>513</v>
      </c>
      <c r="B76" s="10" t="s">
        <v>751</v>
      </c>
      <c r="C76" s="12"/>
      <c r="D76" s="12"/>
      <c r="E76" s="5">
        <f>SUM(E77:E89)</f>
        <v>311</v>
      </c>
      <c r="F76" s="12"/>
    </row>
    <row r="77" spans="1:6">
      <c r="A77" s="13" t="s">
        <v>20</v>
      </c>
      <c r="B77" s="14"/>
      <c r="C77" s="12"/>
      <c r="D77" s="12"/>
      <c r="E77" s="5">
        <v>66</v>
      </c>
      <c r="F77" s="12" t="s">
        <v>103</v>
      </c>
    </row>
    <row r="78" spans="1:6">
      <c r="A78" s="15"/>
      <c r="B78" s="16"/>
      <c r="C78" s="12"/>
      <c r="D78" s="12"/>
      <c r="E78" s="5">
        <v>10.5</v>
      </c>
      <c r="F78" s="12" t="s">
        <v>752</v>
      </c>
    </row>
    <row r="79" spans="1:6">
      <c r="A79" s="15"/>
      <c r="B79" s="16"/>
      <c r="C79" s="12"/>
      <c r="D79" s="12"/>
      <c r="E79" s="5">
        <v>4.5</v>
      </c>
      <c r="F79" s="12" t="s">
        <v>169</v>
      </c>
    </row>
    <row r="80" spans="1:6">
      <c r="A80" s="15"/>
      <c r="B80" s="16"/>
      <c r="C80" s="12"/>
      <c r="D80" s="12"/>
      <c r="E80" s="5">
        <v>45</v>
      </c>
      <c r="F80" s="12" t="s">
        <v>169</v>
      </c>
    </row>
    <row r="81" spans="1:6">
      <c r="A81" s="15"/>
      <c r="B81" s="16"/>
      <c r="C81" s="12"/>
      <c r="D81" s="12"/>
      <c r="E81" s="5">
        <v>7.5</v>
      </c>
      <c r="F81" s="12" t="s">
        <v>169</v>
      </c>
    </row>
    <row r="82" spans="1:6">
      <c r="A82" s="15"/>
      <c r="B82" s="16"/>
      <c r="C82" s="12"/>
      <c r="D82" s="12"/>
      <c r="E82" s="5">
        <v>18</v>
      </c>
      <c r="F82" s="12" t="s">
        <v>169</v>
      </c>
    </row>
    <row r="83" spans="1:6">
      <c r="A83" s="15"/>
      <c r="B83" s="16"/>
      <c r="C83" s="12"/>
      <c r="D83" s="12"/>
      <c r="E83" s="5">
        <v>37</v>
      </c>
      <c r="F83" s="12" t="s">
        <v>169</v>
      </c>
    </row>
    <row r="84" spans="1:6">
      <c r="A84" s="15"/>
      <c r="B84" s="16"/>
      <c r="C84" s="12"/>
      <c r="D84" s="12"/>
      <c r="E84" s="5">
        <v>25</v>
      </c>
      <c r="F84" s="12" t="s">
        <v>169</v>
      </c>
    </row>
    <row r="85" spans="1:6">
      <c r="A85" s="15"/>
      <c r="B85" s="16"/>
      <c r="C85" s="12"/>
      <c r="D85" s="12"/>
      <c r="E85" s="5">
        <v>21.3</v>
      </c>
      <c r="F85" s="12" t="s">
        <v>160</v>
      </c>
    </row>
    <row r="86" spans="1:6">
      <c r="A86" s="15"/>
      <c r="B86" s="16"/>
      <c r="C86" s="12"/>
      <c r="D86" s="12"/>
      <c r="E86" s="5">
        <v>8.7</v>
      </c>
      <c r="F86" s="12" t="s">
        <v>169</v>
      </c>
    </row>
    <row r="87" spans="1:6">
      <c r="A87" s="15"/>
      <c r="B87" s="16"/>
      <c r="C87" s="12"/>
      <c r="D87" s="12"/>
      <c r="E87" s="5">
        <v>3.75</v>
      </c>
      <c r="F87" s="12" t="s">
        <v>169</v>
      </c>
    </row>
    <row r="88" spans="1:6">
      <c r="A88" s="15"/>
      <c r="B88" s="16"/>
      <c r="C88" s="12"/>
      <c r="D88" s="12"/>
      <c r="E88" s="5">
        <v>13.5</v>
      </c>
      <c r="F88" s="12" t="s">
        <v>83</v>
      </c>
    </row>
    <row r="89" spans="1:6">
      <c r="A89" s="17"/>
      <c r="B89" s="18"/>
      <c r="C89" s="12"/>
      <c r="D89" s="12"/>
      <c r="E89" s="5">
        <v>50.25</v>
      </c>
      <c r="F89" s="12" t="s">
        <v>169</v>
      </c>
    </row>
    <row r="90" spans="1:6">
      <c r="A90" s="10" t="s">
        <v>515</v>
      </c>
      <c r="B90" s="10" t="s">
        <v>753</v>
      </c>
      <c r="C90" s="12"/>
      <c r="D90" s="12"/>
      <c r="E90" s="5">
        <v>70</v>
      </c>
      <c r="F90" s="12"/>
    </row>
    <row r="91" spans="1:6">
      <c r="A91" s="13" t="s">
        <v>20</v>
      </c>
      <c r="B91" s="14"/>
      <c r="C91" s="12"/>
      <c r="D91" s="12"/>
      <c r="E91" s="5">
        <v>24</v>
      </c>
      <c r="F91" s="12" t="s">
        <v>742</v>
      </c>
    </row>
    <row r="92" spans="1:6">
      <c r="A92" s="15"/>
      <c r="B92" s="16"/>
      <c r="C92" s="12"/>
      <c r="D92" s="12"/>
      <c r="E92" s="5">
        <v>24</v>
      </c>
      <c r="F92" s="12" t="s">
        <v>169</v>
      </c>
    </row>
    <row r="93" spans="1:6">
      <c r="A93" s="15"/>
      <c r="B93" s="16"/>
      <c r="C93" s="12"/>
      <c r="D93" s="12"/>
      <c r="E93" s="5">
        <v>11</v>
      </c>
      <c r="F93" s="12" t="s">
        <v>83</v>
      </c>
    </row>
    <row r="94" spans="1:6">
      <c r="A94" s="15"/>
      <c r="B94" s="16"/>
      <c r="C94" s="12"/>
      <c r="D94" s="12"/>
      <c r="E94" s="5">
        <v>7.5</v>
      </c>
      <c r="F94" s="12" t="s">
        <v>246</v>
      </c>
    </row>
    <row r="95" spans="1:6">
      <c r="A95" s="17"/>
      <c r="B95" s="18"/>
      <c r="C95" s="12"/>
      <c r="D95" s="12"/>
      <c r="E95" s="5">
        <v>3.5</v>
      </c>
      <c r="F95" s="12" t="s">
        <v>204</v>
      </c>
    </row>
    <row r="96" spans="1:6">
      <c r="A96" s="10" t="s">
        <v>58</v>
      </c>
      <c r="B96" s="10" t="s">
        <v>754</v>
      </c>
      <c r="C96" s="12"/>
      <c r="D96" s="12"/>
      <c r="E96" s="5">
        <v>121.1</v>
      </c>
      <c r="F96" s="12"/>
    </row>
    <row r="97" spans="1:6">
      <c r="A97" s="13" t="s">
        <v>20</v>
      </c>
      <c r="B97" s="14"/>
      <c r="C97" s="12"/>
      <c r="D97" s="12"/>
      <c r="E97" s="5">
        <v>31.9</v>
      </c>
      <c r="F97" s="12" t="s">
        <v>83</v>
      </c>
    </row>
    <row r="98" spans="1:6">
      <c r="A98" s="15"/>
      <c r="B98" s="16"/>
      <c r="C98" s="12"/>
      <c r="D98" s="12"/>
      <c r="E98" s="5">
        <v>42.3</v>
      </c>
      <c r="F98" s="12" t="s">
        <v>167</v>
      </c>
    </row>
    <row r="99" spans="1:6">
      <c r="A99" s="15"/>
      <c r="B99" s="16"/>
      <c r="C99" s="12"/>
      <c r="D99" s="12"/>
      <c r="E99" s="5">
        <v>37.5</v>
      </c>
      <c r="F99" s="12" t="s">
        <v>742</v>
      </c>
    </row>
    <row r="100" spans="1:6">
      <c r="A100" s="15"/>
      <c r="B100" s="16"/>
      <c r="C100" s="12"/>
      <c r="D100" s="12"/>
      <c r="E100" s="5">
        <v>7.1</v>
      </c>
      <c r="F100" s="12" t="s">
        <v>83</v>
      </c>
    </row>
    <row r="101" spans="1:6">
      <c r="A101" s="17"/>
      <c r="B101" s="18"/>
      <c r="C101" s="12"/>
      <c r="D101" s="12"/>
      <c r="E101" s="5">
        <v>2.3</v>
      </c>
      <c r="F101" s="12" t="s">
        <v>83</v>
      </c>
    </row>
    <row r="102" spans="1:6">
      <c r="A102" s="10" t="s">
        <v>517</v>
      </c>
      <c r="B102" s="10" t="s">
        <v>755</v>
      </c>
      <c r="C102" s="12"/>
      <c r="D102" s="12"/>
      <c r="E102" s="5">
        <f>SUM(E103:E108)</f>
        <v>135</v>
      </c>
      <c r="F102" s="12"/>
    </row>
    <row r="103" spans="1:6">
      <c r="A103" s="13" t="s">
        <v>20</v>
      </c>
      <c r="B103" s="14"/>
      <c r="C103" s="12"/>
      <c r="D103" s="12"/>
      <c r="E103" s="5">
        <v>11</v>
      </c>
      <c r="F103" s="12" t="s">
        <v>126</v>
      </c>
    </row>
    <row r="104" spans="1:6">
      <c r="A104" s="15"/>
      <c r="B104" s="16"/>
      <c r="C104" s="12"/>
      <c r="D104" s="12"/>
      <c r="E104" s="5">
        <v>23</v>
      </c>
      <c r="F104" s="12" t="s">
        <v>103</v>
      </c>
    </row>
    <row r="105" spans="1:6">
      <c r="A105" s="15"/>
      <c r="B105" s="16"/>
      <c r="C105" s="12"/>
      <c r="D105" s="12"/>
      <c r="E105" s="5">
        <v>9</v>
      </c>
      <c r="F105" s="12" t="s">
        <v>756</v>
      </c>
    </row>
    <row r="106" spans="1:6">
      <c r="A106" s="15"/>
      <c r="B106" s="16"/>
      <c r="C106" s="12"/>
      <c r="D106" s="12"/>
      <c r="E106" s="5">
        <v>63</v>
      </c>
      <c r="F106" s="12" t="s">
        <v>655</v>
      </c>
    </row>
    <row r="107" spans="1:6">
      <c r="A107" s="15"/>
      <c r="B107" s="16"/>
      <c r="C107" s="12"/>
      <c r="D107" s="12"/>
      <c r="E107" s="5">
        <v>20</v>
      </c>
      <c r="F107" s="12" t="s">
        <v>756</v>
      </c>
    </row>
    <row r="108" spans="1:6">
      <c r="A108" s="17"/>
      <c r="B108" s="18"/>
      <c r="C108" s="12"/>
      <c r="D108" s="12"/>
      <c r="E108" s="5">
        <v>9</v>
      </c>
      <c r="F108" s="12" t="s">
        <v>756</v>
      </c>
    </row>
    <row r="109" spans="1:6">
      <c r="A109" s="10" t="s">
        <v>519</v>
      </c>
      <c r="B109" s="10" t="s">
        <v>757</v>
      </c>
      <c r="C109" s="12"/>
      <c r="D109" s="12"/>
      <c r="E109" s="5">
        <f>SUM(E110:E114)</f>
        <v>150.15</v>
      </c>
      <c r="F109" s="12"/>
    </row>
    <row r="110" spans="1:6">
      <c r="A110" s="13" t="s">
        <v>20</v>
      </c>
      <c r="B110" s="14"/>
      <c r="C110" s="12"/>
      <c r="D110" s="12"/>
      <c r="E110" s="5">
        <v>24</v>
      </c>
      <c r="F110" s="12" t="s">
        <v>103</v>
      </c>
    </row>
    <row r="111" spans="1:6">
      <c r="A111" s="15"/>
      <c r="B111" s="16"/>
      <c r="C111" s="12"/>
      <c r="D111" s="12"/>
      <c r="E111" s="5">
        <v>20.75</v>
      </c>
      <c r="F111" s="12" t="s">
        <v>162</v>
      </c>
    </row>
    <row r="112" spans="1:6">
      <c r="A112" s="15"/>
      <c r="B112" s="16"/>
      <c r="C112" s="12"/>
      <c r="D112" s="12"/>
      <c r="E112" s="5">
        <v>15.4</v>
      </c>
      <c r="F112" s="12" t="s">
        <v>742</v>
      </c>
    </row>
    <row r="113" spans="1:6">
      <c r="A113" s="15"/>
      <c r="B113" s="16"/>
      <c r="C113" s="12"/>
      <c r="D113" s="12"/>
      <c r="E113" s="5">
        <v>60</v>
      </c>
      <c r="F113" s="12" t="s">
        <v>169</v>
      </c>
    </row>
    <row r="114" spans="1:6">
      <c r="A114" s="17"/>
      <c r="B114" s="18"/>
      <c r="C114" s="12"/>
      <c r="D114" s="12"/>
      <c r="E114" s="5">
        <v>30</v>
      </c>
      <c r="F114" s="12" t="s">
        <v>169</v>
      </c>
    </row>
    <row r="115" spans="1:6">
      <c r="A115" s="10" t="s">
        <v>521</v>
      </c>
      <c r="B115" s="10" t="s">
        <v>758</v>
      </c>
      <c r="C115" s="12"/>
      <c r="D115" s="12"/>
      <c r="E115" s="5">
        <v>67</v>
      </c>
      <c r="F115" s="12"/>
    </row>
    <row r="116" spans="1:6">
      <c r="A116" s="13" t="s">
        <v>20</v>
      </c>
      <c r="B116" s="14"/>
      <c r="C116" s="12"/>
      <c r="D116" s="12"/>
      <c r="E116" s="5">
        <v>8</v>
      </c>
      <c r="F116" s="12" t="s">
        <v>169</v>
      </c>
    </row>
    <row r="117" spans="1:6">
      <c r="A117" s="15"/>
      <c r="B117" s="16"/>
      <c r="C117" s="12"/>
      <c r="D117" s="12"/>
      <c r="E117" s="5">
        <v>9</v>
      </c>
      <c r="F117" s="12" t="s">
        <v>169</v>
      </c>
    </row>
    <row r="118" spans="1:6">
      <c r="A118" s="15"/>
      <c r="B118" s="16"/>
      <c r="C118" s="12"/>
      <c r="D118" s="12"/>
      <c r="E118" s="5">
        <v>4</v>
      </c>
      <c r="F118" s="12" t="s">
        <v>655</v>
      </c>
    </row>
    <row r="119" spans="1:6">
      <c r="A119" s="15"/>
      <c r="B119" s="16"/>
      <c r="C119" s="12"/>
      <c r="D119" s="12"/>
      <c r="E119" s="5">
        <v>9</v>
      </c>
      <c r="F119" s="12" t="s">
        <v>655</v>
      </c>
    </row>
    <row r="120" spans="1:6">
      <c r="A120" s="15"/>
      <c r="B120" s="16"/>
      <c r="C120" s="12"/>
      <c r="D120" s="12"/>
      <c r="E120" s="5">
        <v>6</v>
      </c>
      <c r="F120" s="12" t="s">
        <v>759</v>
      </c>
    </row>
    <row r="121" spans="1:6">
      <c r="A121" s="15"/>
      <c r="B121" s="16"/>
      <c r="C121" s="12"/>
      <c r="D121" s="12"/>
      <c r="E121" s="5">
        <v>2.5</v>
      </c>
      <c r="F121" s="12" t="s">
        <v>655</v>
      </c>
    </row>
    <row r="122" spans="1:6">
      <c r="A122" s="15"/>
      <c r="B122" s="16"/>
      <c r="C122" s="12"/>
      <c r="D122" s="12"/>
      <c r="E122" s="5">
        <v>26.5</v>
      </c>
      <c r="F122" s="12" t="s">
        <v>655</v>
      </c>
    </row>
    <row r="123" spans="1:6">
      <c r="A123" s="17"/>
      <c r="B123" s="18"/>
      <c r="C123" s="12"/>
      <c r="D123" s="12"/>
      <c r="E123" s="5">
        <v>2</v>
      </c>
      <c r="F123" s="12" t="s">
        <v>655</v>
      </c>
    </row>
    <row r="124" spans="1:6">
      <c r="A124" s="10" t="s">
        <v>523</v>
      </c>
      <c r="B124" s="10" t="s">
        <v>760</v>
      </c>
      <c r="C124" s="12"/>
      <c r="D124" s="12"/>
      <c r="E124" s="5">
        <v>57</v>
      </c>
      <c r="F124" s="12"/>
    </row>
    <row r="125" spans="1:6">
      <c r="A125" s="13" t="s">
        <v>20</v>
      </c>
      <c r="B125" s="14"/>
      <c r="C125" s="12"/>
      <c r="D125" s="12"/>
      <c r="E125" s="5">
        <v>4</v>
      </c>
      <c r="F125" s="12" t="s">
        <v>761</v>
      </c>
    </row>
    <row r="126" spans="1:6">
      <c r="A126" s="15"/>
      <c r="B126" s="16"/>
      <c r="C126" s="12"/>
      <c r="D126" s="12"/>
      <c r="E126" s="5">
        <v>29</v>
      </c>
      <c r="F126" s="12" t="s">
        <v>762</v>
      </c>
    </row>
    <row r="127" spans="1:6">
      <c r="A127" s="15"/>
      <c r="B127" s="16"/>
      <c r="C127" s="12"/>
      <c r="D127" s="12"/>
      <c r="E127" s="5">
        <v>15</v>
      </c>
      <c r="F127" s="12" t="s">
        <v>103</v>
      </c>
    </row>
    <row r="128" spans="1:6">
      <c r="A128" s="15"/>
      <c r="B128" s="16"/>
      <c r="C128" s="12"/>
      <c r="D128" s="12"/>
      <c r="E128" s="5">
        <v>4</v>
      </c>
      <c r="F128" s="12" t="s">
        <v>762</v>
      </c>
    </row>
    <row r="129" spans="1:6">
      <c r="A129" s="15"/>
      <c r="B129" s="16"/>
      <c r="C129" s="12"/>
      <c r="D129" s="12"/>
      <c r="E129" s="5">
        <v>3</v>
      </c>
      <c r="F129" s="12" t="s">
        <v>655</v>
      </c>
    </row>
    <row r="130" spans="1:6">
      <c r="A130" s="17"/>
      <c r="B130" s="18"/>
      <c r="C130" s="12"/>
      <c r="D130" s="12"/>
      <c r="E130" s="5">
        <v>2</v>
      </c>
      <c r="F130" s="12" t="s">
        <v>23</v>
      </c>
    </row>
    <row r="131" spans="1:6">
      <c r="A131" s="10" t="s">
        <v>525</v>
      </c>
      <c r="B131" s="10" t="s">
        <v>763</v>
      </c>
      <c r="C131" s="12"/>
      <c r="D131" s="12"/>
      <c r="E131" s="5">
        <f>SUM(E132:E138)</f>
        <v>66.5</v>
      </c>
      <c r="F131" s="12"/>
    </row>
    <row r="132" spans="1:6">
      <c r="A132" s="13" t="s">
        <v>20</v>
      </c>
      <c r="B132" s="14"/>
      <c r="C132" s="12"/>
      <c r="D132" s="12"/>
      <c r="E132" s="5">
        <v>18</v>
      </c>
      <c r="F132" s="12" t="s">
        <v>103</v>
      </c>
    </row>
    <row r="133" spans="1:6">
      <c r="A133" s="15"/>
      <c r="B133" s="16"/>
      <c r="C133" s="12"/>
      <c r="D133" s="12"/>
      <c r="E133" s="5">
        <v>7.5</v>
      </c>
      <c r="F133" s="12" t="s">
        <v>126</v>
      </c>
    </row>
    <row r="134" spans="1:6">
      <c r="A134" s="15"/>
      <c r="B134" s="16"/>
      <c r="C134" s="12"/>
      <c r="D134" s="12"/>
      <c r="E134" s="5">
        <v>3</v>
      </c>
      <c r="F134" s="12" t="s">
        <v>320</v>
      </c>
    </row>
    <row r="135" spans="1:6">
      <c r="A135" s="15"/>
      <c r="B135" s="16"/>
      <c r="C135" s="12"/>
      <c r="D135" s="12"/>
      <c r="E135" s="5">
        <v>3</v>
      </c>
      <c r="F135" s="12" t="s">
        <v>204</v>
      </c>
    </row>
    <row r="136" spans="1:6">
      <c r="A136" s="15"/>
      <c r="B136" s="16"/>
      <c r="C136" s="12"/>
      <c r="D136" s="12"/>
      <c r="E136" s="5">
        <v>4.65</v>
      </c>
      <c r="F136" s="12" t="s">
        <v>83</v>
      </c>
    </row>
    <row r="137" spans="1:6">
      <c r="A137" s="15"/>
      <c r="B137" s="16"/>
      <c r="C137" s="12"/>
      <c r="D137" s="12"/>
      <c r="E137" s="5">
        <v>18.2</v>
      </c>
      <c r="F137" s="12" t="s">
        <v>764</v>
      </c>
    </row>
    <row r="138" spans="1:6">
      <c r="A138" s="17"/>
      <c r="B138" s="18"/>
      <c r="C138" s="12"/>
      <c r="D138" s="12"/>
      <c r="E138" s="5">
        <v>12.15</v>
      </c>
      <c r="F138" s="12" t="s">
        <v>204</v>
      </c>
    </row>
    <row r="139" spans="1:6">
      <c r="A139" s="10" t="s">
        <v>528</v>
      </c>
      <c r="B139" s="10" t="s">
        <v>765</v>
      </c>
      <c r="C139" s="12"/>
      <c r="D139" s="12"/>
      <c r="E139" s="5">
        <v>152</v>
      </c>
      <c r="F139" s="12"/>
    </row>
    <row r="140" spans="1:6">
      <c r="A140" s="13" t="s">
        <v>20</v>
      </c>
      <c r="B140" s="14"/>
      <c r="C140" s="12"/>
      <c r="D140" s="12"/>
      <c r="E140" s="5">
        <v>77</v>
      </c>
      <c r="F140" s="12" t="s">
        <v>655</v>
      </c>
    </row>
    <row r="141" spans="1:6">
      <c r="A141" s="15"/>
      <c r="B141" s="16"/>
      <c r="C141" s="12"/>
      <c r="D141" s="12"/>
      <c r="E141" s="5">
        <v>7.5</v>
      </c>
      <c r="F141" s="12" t="s">
        <v>655</v>
      </c>
    </row>
    <row r="142" spans="1:6">
      <c r="A142" s="15"/>
      <c r="B142" s="16"/>
      <c r="C142" s="12"/>
      <c r="D142" s="12"/>
      <c r="E142" s="5">
        <v>7.5</v>
      </c>
      <c r="F142" s="12" t="s">
        <v>655</v>
      </c>
    </row>
    <row r="143" spans="1:6">
      <c r="A143" s="15"/>
      <c r="B143" s="16"/>
      <c r="C143" s="12"/>
      <c r="D143" s="12"/>
      <c r="E143" s="5">
        <v>4.5</v>
      </c>
      <c r="F143" s="12" t="s">
        <v>655</v>
      </c>
    </row>
    <row r="144" spans="1:6">
      <c r="A144" s="15"/>
      <c r="B144" s="16"/>
      <c r="C144" s="12"/>
      <c r="D144" s="12"/>
      <c r="E144" s="5">
        <v>7.8</v>
      </c>
      <c r="F144" s="12" t="s">
        <v>655</v>
      </c>
    </row>
    <row r="145" spans="1:6">
      <c r="A145" s="15"/>
      <c r="B145" s="16"/>
      <c r="C145" s="12"/>
      <c r="D145" s="12"/>
      <c r="E145" s="5">
        <v>6</v>
      </c>
      <c r="F145" s="12" t="s">
        <v>655</v>
      </c>
    </row>
    <row r="146" spans="1:6">
      <c r="A146" s="17"/>
      <c r="B146" s="18"/>
      <c r="C146" s="12"/>
      <c r="D146" s="12"/>
      <c r="E146" s="5">
        <v>41.7</v>
      </c>
      <c r="F146" s="12" t="s">
        <v>655</v>
      </c>
    </row>
    <row r="147" spans="1:6">
      <c r="A147" s="10" t="s">
        <v>530</v>
      </c>
      <c r="B147" s="10" t="s">
        <v>766</v>
      </c>
      <c r="C147" s="12"/>
      <c r="D147" s="12"/>
      <c r="E147" s="5">
        <v>105.35</v>
      </c>
      <c r="F147" s="12"/>
    </row>
    <row r="148" spans="1:6">
      <c r="A148" s="13" t="s">
        <v>20</v>
      </c>
      <c r="B148" s="14"/>
      <c r="C148" s="12"/>
      <c r="D148" s="12"/>
      <c r="E148" s="5">
        <v>30</v>
      </c>
      <c r="F148" s="12" t="s">
        <v>103</v>
      </c>
    </row>
    <row r="149" spans="1:6">
      <c r="A149" s="15"/>
      <c r="B149" s="16"/>
      <c r="C149" s="12"/>
      <c r="D149" s="12"/>
      <c r="E149" s="5">
        <v>25.5</v>
      </c>
      <c r="F149" s="12" t="s">
        <v>83</v>
      </c>
    </row>
    <row r="150" spans="1:6">
      <c r="A150" s="15"/>
      <c r="B150" s="16"/>
      <c r="C150" s="12"/>
      <c r="D150" s="12"/>
      <c r="E150" s="5">
        <v>1.85</v>
      </c>
      <c r="F150" s="12" t="s">
        <v>23</v>
      </c>
    </row>
    <row r="151" spans="1:6">
      <c r="A151" s="17"/>
      <c r="B151" s="18"/>
      <c r="C151" s="12"/>
      <c r="D151" s="12"/>
      <c r="E151" s="5">
        <v>48</v>
      </c>
      <c r="F151" s="12" t="s">
        <v>767</v>
      </c>
    </row>
    <row r="152" spans="1:6">
      <c r="A152" s="10" t="s">
        <v>532</v>
      </c>
      <c r="B152" s="10" t="s">
        <v>768</v>
      </c>
      <c r="C152" s="12"/>
      <c r="D152" s="12"/>
      <c r="E152" s="5">
        <v>53.5</v>
      </c>
      <c r="F152" s="12"/>
    </row>
    <row r="153" spans="1:6">
      <c r="A153" s="13" t="s">
        <v>20</v>
      </c>
      <c r="B153" s="14"/>
      <c r="C153" s="12"/>
      <c r="D153" s="12"/>
      <c r="E153" s="5">
        <v>12</v>
      </c>
      <c r="F153" s="12" t="s">
        <v>139</v>
      </c>
    </row>
    <row r="154" spans="1:6">
      <c r="A154" s="15"/>
      <c r="B154" s="16"/>
      <c r="C154" s="12"/>
      <c r="D154" s="12"/>
      <c r="E154" s="5">
        <v>11</v>
      </c>
      <c r="F154" s="12" t="s">
        <v>139</v>
      </c>
    </row>
    <row r="155" spans="1:6">
      <c r="A155" s="15"/>
      <c r="B155" s="16"/>
      <c r="C155" s="12"/>
      <c r="D155" s="12"/>
      <c r="E155" s="5">
        <v>6</v>
      </c>
      <c r="F155" s="12" t="s">
        <v>103</v>
      </c>
    </row>
    <row r="156" spans="1:6">
      <c r="A156" s="15"/>
      <c r="B156" s="16"/>
      <c r="C156" s="12"/>
      <c r="D156" s="12"/>
      <c r="E156" s="5">
        <v>6</v>
      </c>
      <c r="F156" s="12" t="s">
        <v>655</v>
      </c>
    </row>
    <row r="157" spans="1:6">
      <c r="A157" s="17"/>
      <c r="B157" s="18"/>
      <c r="C157" s="12"/>
      <c r="D157" s="12"/>
      <c r="E157" s="5">
        <v>18.5</v>
      </c>
      <c r="F157" s="12" t="s">
        <v>655</v>
      </c>
    </row>
    <row r="158" spans="1:6">
      <c r="A158" s="10" t="s">
        <v>534</v>
      </c>
      <c r="B158" s="10" t="s">
        <v>769</v>
      </c>
      <c r="C158" s="12"/>
      <c r="D158" s="12"/>
      <c r="E158" s="5">
        <f>SUM(E159:E160)</f>
        <v>25.1</v>
      </c>
      <c r="F158" s="12"/>
    </row>
    <row r="159" spans="1:6">
      <c r="A159" s="13" t="s">
        <v>20</v>
      </c>
      <c r="B159" s="14"/>
      <c r="C159" s="12"/>
      <c r="D159" s="12"/>
      <c r="E159" s="5">
        <v>8</v>
      </c>
      <c r="F159" s="12" t="s">
        <v>164</v>
      </c>
    </row>
    <row r="160" spans="1:6">
      <c r="A160" s="17"/>
      <c r="B160" s="18"/>
      <c r="C160" s="12"/>
      <c r="D160" s="12"/>
      <c r="E160" s="5">
        <v>17.1</v>
      </c>
      <c r="F160" s="12" t="s">
        <v>762</v>
      </c>
    </row>
    <row r="161" spans="1:6">
      <c r="A161" s="10" t="s">
        <v>536</v>
      </c>
      <c r="B161" s="10" t="s">
        <v>770</v>
      </c>
      <c r="C161" s="12">
        <v>17</v>
      </c>
      <c r="D161" s="12"/>
      <c r="E161" s="5">
        <v>0.1</v>
      </c>
      <c r="F161" s="12"/>
    </row>
    <row r="162" spans="1:6">
      <c r="A162" s="13" t="s">
        <v>20</v>
      </c>
      <c r="B162" s="14"/>
      <c r="C162" s="12"/>
      <c r="D162" s="12"/>
      <c r="E162" s="5">
        <v>0.1</v>
      </c>
      <c r="F162" s="12" t="s">
        <v>23</v>
      </c>
    </row>
    <row r="163" spans="1:6">
      <c r="A163" s="17"/>
      <c r="B163" s="18"/>
      <c r="C163" s="12">
        <v>17</v>
      </c>
      <c r="D163" s="12" t="s">
        <v>761</v>
      </c>
      <c r="E163" s="5"/>
      <c r="F163" s="12"/>
    </row>
    <row r="164" spans="1:6">
      <c r="A164" s="10" t="s">
        <v>771</v>
      </c>
      <c r="B164" s="10" t="s">
        <v>772</v>
      </c>
      <c r="C164" s="12"/>
      <c r="D164" s="12"/>
      <c r="E164" s="5">
        <v>81.4</v>
      </c>
      <c r="F164" s="12"/>
    </row>
    <row r="165" spans="1:6">
      <c r="A165" s="13" t="s">
        <v>20</v>
      </c>
      <c r="B165" s="14"/>
      <c r="C165" s="12"/>
      <c r="D165" s="12"/>
      <c r="E165" s="5">
        <v>15</v>
      </c>
      <c r="F165" s="12" t="s">
        <v>655</v>
      </c>
    </row>
    <row r="166" spans="1:6">
      <c r="A166" s="15"/>
      <c r="B166" s="16"/>
      <c r="C166" s="12"/>
      <c r="D166" s="12"/>
      <c r="E166" s="5">
        <v>9.4</v>
      </c>
      <c r="F166" s="12" t="s">
        <v>655</v>
      </c>
    </row>
    <row r="167" spans="1:6">
      <c r="A167" s="15"/>
      <c r="B167" s="16"/>
      <c r="C167" s="12"/>
      <c r="D167" s="12"/>
      <c r="E167" s="5">
        <v>1.5</v>
      </c>
      <c r="F167" s="12" t="s">
        <v>655</v>
      </c>
    </row>
    <row r="168" spans="1:6">
      <c r="A168" s="15"/>
      <c r="B168" s="16"/>
      <c r="C168" s="12"/>
      <c r="D168" s="12"/>
      <c r="E168" s="5">
        <v>18</v>
      </c>
      <c r="F168" s="12" t="s">
        <v>593</v>
      </c>
    </row>
    <row r="169" spans="1:6">
      <c r="A169" s="15"/>
      <c r="B169" s="16"/>
      <c r="C169" s="12"/>
      <c r="D169" s="12"/>
      <c r="E169" s="5">
        <v>30</v>
      </c>
      <c r="F169" s="12" t="s">
        <v>655</v>
      </c>
    </row>
    <row r="170" spans="1:6">
      <c r="A170" s="15"/>
      <c r="B170" s="16"/>
      <c r="C170" s="12"/>
      <c r="D170" s="12"/>
      <c r="E170" s="5">
        <v>7.5</v>
      </c>
      <c r="F170" s="12" t="s">
        <v>655</v>
      </c>
    </row>
    <row r="171" spans="1:6">
      <c r="A171" s="10" t="s">
        <v>539</v>
      </c>
      <c r="B171" s="10" t="s">
        <v>264</v>
      </c>
      <c r="C171" s="12"/>
      <c r="D171" s="12"/>
      <c r="E171" s="5">
        <v>321.25</v>
      </c>
      <c r="F171" s="12"/>
    </row>
    <row r="172" spans="1:6">
      <c r="A172" s="13" t="s">
        <v>20</v>
      </c>
      <c r="B172" s="14"/>
      <c r="C172" s="12"/>
      <c r="D172" s="12"/>
      <c r="E172" s="5">
        <v>74</v>
      </c>
      <c r="F172" s="12" t="s">
        <v>655</v>
      </c>
    </row>
    <row r="173" spans="1:6">
      <c r="A173" s="15"/>
      <c r="B173" s="16"/>
      <c r="C173" s="12"/>
      <c r="D173" s="12"/>
      <c r="E173" s="5">
        <v>2.5</v>
      </c>
      <c r="F173" s="12" t="s">
        <v>23</v>
      </c>
    </row>
    <row r="174" spans="1:6">
      <c r="A174" s="15"/>
      <c r="B174" s="16"/>
      <c r="C174" s="12"/>
      <c r="D174" s="12"/>
      <c r="E174" s="5">
        <v>20.6</v>
      </c>
      <c r="F174" s="12" t="s">
        <v>655</v>
      </c>
    </row>
    <row r="175" spans="1:6">
      <c r="A175" s="15"/>
      <c r="B175" s="16"/>
      <c r="C175" s="12"/>
      <c r="D175" s="12"/>
      <c r="E175" s="5">
        <v>60.5</v>
      </c>
      <c r="F175" s="12" t="s">
        <v>655</v>
      </c>
    </row>
    <row r="176" spans="1:6">
      <c r="A176" s="15"/>
      <c r="B176" s="16"/>
      <c r="C176" s="12"/>
      <c r="D176" s="12"/>
      <c r="E176" s="5">
        <v>48</v>
      </c>
      <c r="F176" s="12" t="s">
        <v>655</v>
      </c>
    </row>
    <row r="177" spans="1:6">
      <c r="A177" s="15"/>
      <c r="B177" s="16"/>
      <c r="C177" s="12"/>
      <c r="D177" s="12"/>
      <c r="E177" s="5">
        <v>21</v>
      </c>
      <c r="F177" s="12" t="s">
        <v>655</v>
      </c>
    </row>
    <row r="178" spans="1:6">
      <c r="A178" s="15"/>
      <c r="B178" s="16"/>
      <c r="C178" s="12"/>
      <c r="D178" s="12"/>
      <c r="E178" s="5">
        <v>3</v>
      </c>
      <c r="F178" s="12" t="s">
        <v>103</v>
      </c>
    </row>
    <row r="179" spans="1:6">
      <c r="A179" s="15"/>
      <c r="B179" s="16"/>
      <c r="C179" s="12"/>
      <c r="D179" s="12"/>
      <c r="E179" s="5">
        <v>2</v>
      </c>
      <c r="F179" s="12" t="s">
        <v>593</v>
      </c>
    </row>
    <row r="180" spans="1:6">
      <c r="A180" s="15"/>
      <c r="B180" s="16"/>
      <c r="C180" s="12"/>
      <c r="D180" s="12"/>
      <c r="E180" s="5">
        <v>11</v>
      </c>
      <c r="F180" s="12" t="s">
        <v>177</v>
      </c>
    </row>
    <row r="181" spans="1:6">
      <c r="A181" s="15"/>
      <c r="B181" s="16"/>
      <c r="C181" s="12"/>
      <c r="D181" s="12"/>
      <c r="E181" s="5">
        <v>22.55</v>
      </c>
      <c r="F181" s="12" t="s">
        <v>655</v>
      </c>
    </row>
    <row r="182" spans="1:6">
      <c r="A182" s="15"/>
      <c r="B182" s="16"/>
      <c r="C182" s="12"/>
      <c r="D182" s="12"/>
      <c r="E182" s="5">
        <v>26.1</v>
      </c>
      <c r="F182" s="12" t="s">
        <v>655</v>
      </c>
    </row>
    <row r="183" spans="1:6">
      <c r="A183" s="17"/>
      <c r="B183" s="18"/>
      <c r="C183" s="12"/>
      <c r="D183" s="12"/>
      <c r="E183" s="5">
        <v>30</v>
      </c>
      <c r="F183" s="12" t="s">
        <v>655</v>
      </c>
    </row>
    <row r="184" spans="1:6">
      <c r="A184" s="10" t="s">
        <v>541</v>
      </c>
      <c r="B184" s="10" t="s">
        <v>773</v>
      </c>
      <c r="C184" s="12"/>
      <c r="D184" s="12"/>
      <c r="E184" s="5">
        <v>143</v>
      </c>
      <c r="F184" s="12"/>
    </row>
    <row r="185" spans="1:6">
      <c r="A185" s="13" t="s">
        <v>20</v>
      </c>
      <c r="B185" s="14"/>
      <c r="C185" s="12"/>
      <c r="D185" s="12"/>
      <c r="E185" s="5">
        <v>45.4</v>
      </c>
      <c r="F185" s="12" t="s">
        <v>655</v>
      </c>
    </row>
    <row r="186" spans="1:6">
      <c r="A186" s="15"/>
      <c r="B186" s="16"/>
      <c r="C186" s="12"/>
      <c r="D186" s="12"/>
      <c r="E186" s="5">
        <v>45</v>
      </c>
      <c r="F186" s="12" t="s">
        <v>655</v>
      </c>
    </row>
    <row r="187" spans="1:6">
      <c r="A187" s="15"/>
      <c r="B187" s="16"/>
      <c r="C187" s="12"/>
      <c r="D187" s="12"/>
      <c r="E187" s="5">
        <v>24.6</v>
      </c>
      <c r="F187" s="12" t="s">
        <v>655</v>
      </c>
    </row>
    <row r="188" spans="1:6">
      <c r="A188" s="15"/>
      <c r="B188" s="16"/>
      <c r="C188" s="12"/>
      <c r="D188" s="12"/>
      <c r="E188" s="5">
        <v>16</v>
      </c>
      <c r="F188" s="12" t="s">
        <v>23</v>
      </c>
    </row>
    <row r="189" spans="1:6">
      <c r="A189" s="15"/>
      <c r="B189" s="16"/>
      <c r="C189" s="12"/>
      <c r="D189" s="12"/>
      <c r="E189" s="5">
        <v>7</v>
      </c>
      <c r="F189" s="20" t="s">
        <v>139</v>
      </c>
    </row>
    <row r="190" spans="1:6">
      <c r="A190" s="17"/>
      <c r="B190" s="18"/>
      <c r="C190" s="12"/>
      <c r="D190" s="12"/>
      <c r="E190" s="5">
        <v>5</v>
      </c>
      <c r="F190" s="20" t="s">
        <v>103</v>
      </c>
    </row>
    <row r="191" spans="1:6">
      <c r="A191" s="10" t="s">
        <v>549</v>
      </c>
      <c r="B191" s="10" t="s">
        <v>774</v>
      </c>
      <c r="C191" s="12"/>
      <c r="D191" s="12"/>
      <c r="E191" s="5">
        <v>144.1</v>
      </c>
      <c r="F191" s="12"/>
    </row>
    <row r="192" spans="1:6">
      <c r="A192" s="13" t="s">
        <v>20</v>
      </c>
      <c r="B192" s="14"/>
      <c r="C192" s="12"/>
      <c r="D192" s="12"/>
      <c r="E192" s="5">
        <v>16.5</v>
      </c>
      <c r="F192" s="12" t="s">
        <v>655</v>
      </c>
    </row>
    <row r="193" spans="1:6">
      <c r="A193" s="15"/>
      <c r="B193" s="16"/>
      <c r="C193" s="12"/>
      <c r="D193" s="12"/>
      <c r="E193" s="5">
        <v>12.5</v>
      </c>
      <c r="F193" s="12" t="s">
        <v>655</v>
      </c>
    </row>
    <row r="194" spans="1:6">
      <c r="A194" s="15"/>
      <c r="B194" s="16"/>
      <c r="C194" s="12"/>
      <c r="D194" s="12"/>
      <c r="E194" s="5">
        <v>40.5</v>
      </c>
      <c r="F194" s="12" t="s">
        <v>655</v>
      </c>
    </row>
    <row r="195" spans="1:6">
      <c r="A195" s="15"/>
      <c r="B195" s="16"/>
      <c r="C195" s="12"/>
      <c r="D195" s="12"/>
      <c r="E195" s="5">
        <v>15</v>
      </c>
      <c r="F195" s="12" t="s">
        <v>655</v>
      </c>
    </row>
    <row r="196" spans="1:6">
      <c r="A196" s="15"/>
      <c r="B196" s="16"/>
      <c r="C196" s="12"/>
      <c r="D196" s="12"/>
      <c r="E196" s="5">
        <v>21</v>
      </c>
      <c r="F196" s="12" t="s">
        <v>655</v>
      </c>
    </row>
    <row r="197" spans="1:6">
      <c r="A197" s="15"/>
      <c r="B197" s="16"/>
      <c r="C197" s="12"/>
      <c r="D197" s="12"/>
      <c r="E197" s="5">
        <v>3</v>
      </c>
      <c r="F197" s="12" t="s">
        <v>655</v>
      </c>
    </row>
    <row r="198" spans="1:6">
      <c r="A198" s="15"/>
      <c r="B198" s="16"/>
      <c r="C198" s="12"/>
      <c r="D198" s="12"/>
      <c r="E198" s="5">
        <v>22</v>
      </c>
      <c r="F198" s="12" t="s">
        <v>103</v>
      </c>
    </row>
    <row r="199" spans="1:6">
      <c r="A199" s="15"/>
      <c r="B199" s="16"/>
      <c r="C199" s="12"/>
      <c r="D199" s="12"/>
      <c r="E199" s="5">
        <v>9.6</v>
      </c>
      <c r="F199" s="12" t="s">
        <v>775</v>
      </c>
    </row>
    <row r="200" spans="1:6">
      <c r="A200" s="17"/>
      <c r="B200" s="18"/>
      <c r="C200" s="12"/>
      <c r="D200" s="12"/>
      <c r="E200" s="5">
        <v>4</v>
      </c>
      <c r="F200" s="12" t="s">
        <v>655</v>
      </c>
    </row>
    <row r="201" spans="1:6">
      <c r="A201" s="10" t="s">
        <v>551</v>
      </c>
      <c r="B201" s="10" t="s">
        <v>776</v>
      </c>
      <c r="C201" s="12"/>
      <c r="D201" s="12"/>
      <c r="E201" s="5">
        <v>188.3</v>
      </c>
      <c r="F201" s="12"/>
    </row>
    <row r="202" spans="1:6">
      <c r="A202" s="13" t="s">
        <v>20</v>
      </c>
      <c r="B202" s="14"/>
      <c r="C202" s="12"/>
      <c r="D202" s="12"/>
      <c r="E202" s="5">
        <v>30</v>
      </c>
      <c r="F202" s="12" t="s">
        <v>167</v>
      </c>
    </row>
    <row r="203" spans="1:6">
      <c r="A203" s="15"/>
      <c r="B203" s="16"/>
      <c r="C203" s="12"/>
      <c r="D203" s="12"/>
      <c r="E203" s="5">
        <v>47</v>
      </c>
      <c r="F203" s="12" t="s">
        <v>167</v>
      </c>
    </row>
    <row r="204" spans="1:6">
      <c r="A204" s="15"/>
      <c r="B204" s="16"/>
      <c r="C204" s="12"/>
      <c r="D204" s="12"/>
      <c r="E204" s="5">
        <v>13</v>
      </c>
      <c r="F204" s="12" t="s">
        <v>167</v>
      </c>
    </row>
    <row r="205" spans="1:6">
      <c r="A205" s="15"/>
      <c r="B205" s="16"/>
      <c r="C205" s="12"/>
      <c r="D205" s="12"/>
      <c r="E205" s="5">
        <v>10</v>
      </c>
      <c r="F205" s="12" t="s">
        <v>742</v>
      </c>
    </row>
    <row r="206" spans="1:6">
      <c r="A206" s="15"/>
      <c r="B206" s="16"/>
      <c r="C206" s="12"/>
      <c r="D206" s="12"/>
      <c r="E206" s="5">
        <v>13</v>
      </c>
      <c r="F206" s="12" t="s">
        <v>164</v>
      </c>
    </row>
    <row r="207" spans="1:6">
      <c r="A207" s="15"/>
      <c r="B207" s="16"/>
      <c r="C207" s="12"/>
      <c r="D207" s="12"/>
      <c r="E207" s="5">
        <v>51.8</v>
      </c>
      <c r="F207" s="12" t="s">
        <v>167</v>
      </c>
    </row>
    <row r="208" spans="1:6">
      <c r="A208" s="21"/>
      <c r="B208" s="21"/>
      <c r="C208" s="22"/>
      <c r="D208" s="12"/>
      <c r="E208" s="23">
        <v>18.55</v>
      </c>
      <c r="F208" s="24" t="s">
        <v>167</v>
      </c>
    </row>
    <row r="209" spans="1:6">
      <c r="A209" s="21"/>
      <c r="B209" s="21"/>
      <c r="C209" s="22"/>
      <c r="D209" s="12"/>
      <c r="E209" s="23">
        <v>4.95</v>
      </c>
      <c r="F209" s="24" t="s">
        <v>169</v>
      </c>
    </row>
    <row r="210" spans="1:6">
      <c r="A210" s="25" t="s">
        <v>553</v>
      </c>
      <c r="B210" s="25" t="s">
        <v>777</v>
      </c>
      <c r="C210" s="12"/>
      <c r="D210" s="12"/>
      <c r="E210" s="5">
        <f>SUM(E211:E215)</f>
        <v>120</v>
      </c>
      <c r="F210" s="12"/>
    </row>
    <row r="211" spans="1:6">
      <c r="A211" s="13" t="s">
        <v>20</v>
      </c>
      <c r="B211" s="14"/>
      <c r="C211" s="12"/>
      <c r="D211" s="12"/>
      <c r="E211" s="5">
        <v>29.7</v>
      </c>
      <c r="F211" s="12" t="s">
        <v>103</v>
      </c>
    </row>
    <row r="212" spans="1:6">
      <c r="A212" s="15"/>
      <c r="B212" s="16"/>
      <c r="C212" s="12"/>
      <c r="D212" s="12"/>
      <c r="E212" s="5">
        <v>12</v>
      </c>
      <c r="F212" s="12" t="s">
        <v>742</v>
      </c>
    </row>
    <row r="213" spans="1:6">
      <c r="A213" s="15"/>
      <c r="B213" s="16"/>
      <c r="C213" s="12"/>
      <c r="D213" s="12"/>
      <c r="E213" s="5">
        <v>64</v>
      </c>
      <c r="F213" s="12" t="s">
        <v>160</v>
      </c>
    </row>
    <row r="214" spans="1:6">
      <c r="A214" s="15"/>
      <c r="B214" s="16"/>
      <c r="C214" s="12"/>
      <c r="D214" s="12"/>
      <c r="E214" s="5">
        <v>13.5</v>
      </c>
      <c r="F214" s="12" t="s">
        <v>160</v>
      </c>
    </row>
    <row r="215" spans="1:6">
      <c r="A215" s="17"/>
      <c r="B215" s="18"/>
      <c r="C215" s="12"/>
      <c r="D215" s="12"/>
      <c r="E215" s="5">
        <v>0.8</v>
      </c>
      <c r="F215" s="12" t="s">
        <v>160</v>
      </c>
    </row>
    <row r="216" spans="1:6">
      <c r="A216" s="10" t="s">
        <v>555</v>
      </c>
      <c r="B216" s="10" t="s">
        <v>778</v>
      </c>
      <c r="C216" s="12"/>
      <c r="D216" s="12"/>
      <c r="E216" s="5">
        <v>139.5</v>
      </c>
      <c r="F216" s="12"/>
    </row>
    <row r="217" spans="1:6">
      <c r="A217" s="13" t="s">
        <v>20</v>
      </c>
      <c r="B217" s="14"/>
      <c r="C217" s="12"/>
      <c r="D217" s="12"/>
      <c r="E217" s="5">
        <v>64.7</v>
      </c>
      <c r="F217" s="12" t="s">
        <v>164</v>
      </c>
    </row>
    <row r="218" spans="1:6">
      <c r="A218" s="15"/>
      <c r="B218" s="16"/>
      <c r="C218" s="12"/>
      <c r="D218" s="12"/>
      <c r="E218" s="5">
        <v>18</v>
      </c>
      <c r="F218" s="12" t="s">
        <v>83</v>
      </c>
    </row>
    <row r="219" spans="1:6">
      <c r="A219" s="15"/>
      <c r="B219" s="16"/>
      <c r="C219" s="12"/>
      <c r="D219" s="12"/>
      <c r="E219" s="5">
        <v>7.5</v>
      </c>
      <c r="F219" s="12" t="s">
        <v>779</v>
      </c>
    </row>
    <row r="220" spans="1:6">
      <c r="A220" s="15"/>
      <c r="B220" s="16"/>
      <c r="C220" s="12"/>
      <c r="D220" s="12"/>
      <c r="E220" s="5">
        <v>22.6</v>
      </c>
      <c r="F220" s="12" t="s">
        <v>241</v>
      </c>
    </row>
    <row r="221" spans="1:6">
      <c r="A221" s="15"/>
      <c r="B221" s="16"/>
      <c r="C221" s="12"/>
      <c r="D221" s="12"/>
      <c r="E221" s="5">
        <v>7.5</v>
      </c>
      <c r="F221" s="12" t="s">
        <v>764</v>
      </c>
    </row>
    <row r="222" spans="1:6">
      <c r="A222" s="15"/>
      <c r="B222" s="16"/>
      <c r="C222" s="12"/>
      <c r="D222" s="12"/>
      <c r="E222" s="5">
        <v>2.7</v>
      </c>
      <c r="F222" s="12" t="s">
        <v>164</v>
      </c>
    </row>
    <row r="223" spans="1:6">
      <c r="A223" s="17"/>
      <c r="B223" s="18"/>
      <c r="C223" s="12"/>
      <c r="D223" s="12"/>
      <c r="E223" s="5">
        <v>16.5</v>
      </c>
      <c r="F223" s="12" t="s">
        <v>169</v>
      </c>
    </row>
    <row r="224" spans="1:6">
      <c r="A224" s="10" t="s">
        <v>558</v>
      </c>
      <c r="B224" s="10" t="s">
        <v>780</v>
      </c>
      <c r="C224" s="12"/>
      <c r="D224" s="12"/>
      <c r="E224" s="5">
        <f>SUM(E225:E230)</f>
        <v>112</v>
      </c>
      <c r="F224" s="12"/>
    </row>
    <row r="225" spans="1:6">
      <c r="A225" s="13" t="s">
        <v>20</v>
      </c>
      <c r="B225" s="14"/>
      <c r="C225" s="12"/>
      <c r="D225" s="12"/>
      <c r="E225" s="5">
        <v>6</v>
      </c>
      <c r="F225" s="12" t="s">
        <v>781</v>
      </c>
    </row>
    <row r="226" spans="1:6">
      <c r="A226" s="15"/>
      <c r="B226" s="16"/>
      <c r="C226" s="12"/>
      <c r="D226" s="12"/>
      <c r="E226" s="5">
        <v>9</v>
      </c>
      <c r="F226" s="12" t="s">
        <v>283</v>
      </c>
    </row>
    <row r="227" spans="1:6">
      <c r="A227" s="15"/>
      <c r="B227" s="16"/>
      <c r="C227" s="12"/>
      <c r="D227" s="12"/>
      <c r="E227" s="5">
        <v>55</v>
      </c>
      <c r="F227" s="12" t="s">
        <v>162</v>
      </c>
    </row>
    <row r="228" spans="1:6">
      <c r="A228" s="15"/>
      <c r="B228" s="16"/>
      <c r="C228" s="12"/>
      <c r="D228" s="12"/>
      <c r="E228" s="5">
        <v>30</v>
      </c>
      <c r="F228" s="12" t="s">
        <v>103</v>
      </c>
    </row>
    <row r="229" spans="1:6">
      <c r="A229" s="15"/>
      <c r="B229" s="16"/>
      <c r="C229" s="12"/>
      <c r="D229" s="12"/>
      <c r="E229" s="5">
        <v>6</v>
      </c>
      <c r="F229" s="12" t="s">
        <v>782</v>
      </c>
    </row>
    <row r="230" spans="1:6">
      <c r="A230" s="17"/>
      <c r="B230" s="18"/>
      <c r="C230" s="12"/>
      <c r="D230" s="12"/>
      <c r="E230" s="5">
        <v>6</v>
      </c>
      <c r="F230" s="12" t="s">
        <v>283</v>
      </c>
    </row>
    <row r="231" spans="1:6">
      <c r="A231" s="26" t="s">
        <v>563</v>
      </c>
      <c r="B231" s="26" t="s">
        <v>783</v>
      </c>
      <c r="C231" s="12"/>
      <c r="D231" s="12"/>
      <c r="E231" s="5">
        <v>132</v>
      </c>
      <c r="F231" s="12"/>
    </row>
    <row r="232" spans="1:6">
      <c r="A232" s="21" t="s">
        <v>20</v>
      </c>
      <c r="B232" s="21"/>
      <c r="C232" s="22"/>
      <c r="D232" s="12"/>
      <c r="E232" s="5">
        <v>40.5</v>
      </c>
      <c r="F232" s="12" t="s">
        <v>173</v>
      </c>
    </row>
    <row r="233" spans="1:6">
      <c r="A233" s="21"/>
      <c r="B233" s="21"/>
      <c r="C233" s="22"/>
      <c r="D233" s="12"/>
      <c r="E233" s="5">
        <v>60.5</v>
      </c>
      <c r="F233" s="12" t="s">
        <v>164</v>
      </c>
    </row>
    <row r="234" spans="1:6">
      <c r="A234" s="21"/>
      <c r="B234" s="21"/>
      <c r="C234" s="22"/>
      <c r="D234" s="12"/>
      <c r="E234" s="5">
        <v>0</v>
      </c>
      <c r="F234" s="12" t="s">
        <v>162</v>
      </c>
    </row>
    <row r="235" spans="1:6">
      <c r="A235" s="21"/>
      <c r="B235" s="21"/>
      <c r="C235" s="22"/>
      <c r="D235" s="12"/>
      <c r="E235" s="5">
        <v>0</v>
      </c>
      <c r="F235" s="12" t="s">
        <v>23</v>
      </c>
    </row>
    <row r="236" spans="1:6">
      <c r="A236" s="21"/>
      <c r="B236" s="21"/>
      <c r="C236" s="22"/>
      <c r="D236" s="12"/>
      <c r="E236" s="5">
        <v>6.1</v>
      </c>
      <c r="F236" s="12" t="s">
        <v>177</v>
      </c>
    </row>
    <row r="237" spans="1:6">
      <c r="A237" s="21"/>
      <c r="B237" s="21"/>
      <c r="C237" s="22"/>
      <c r="D237" s="12"/>
      <c r="E237" s="5">
        <v>3</v>
      </c>
      <c r="F237" s="12" t="s">
        <v>177</v>
      </c>
    </row>
    <row r="238" spans="1:6">
      <c r="A238" s="17"/>
      <c r="B238" s="18"/>
      <c r="C238" s="12"/>
      <c r="D238" s="12"/>
      <c r="E238" s="5">
        <v>21.9</v>
      </c>
      <c r="F238" s="12" t="s">
        <v>164</v>
      </c>
    </row>
    <row r="239" spans="1:6">
      <c r="A239" s="10" t="s">
        <v>565</v>
      </c>
      <c r="B239" s="10" t="s">
        <v>784</v>
      </c>
      <c r="C239" s="12"/>
      <c r="D239" s="12"/>
      <c r="E239" s="5">
        <f>SUM(E240:E246)</f>
        <v>90.4</v>
      </c>
      <c r="F239" s="12"/>
    </row>
    <row r="240" spans="1:6">
      <c r="A240" s="13" t="s">
        <v>20</v>
      </c>
      <c r="B240" s="14"/>
      <c r="C240" s="12"/>
      <c r="D240" s="12"/>
      <c r="E240" s="5">
        <v>15</v>
      </c>
      <c r="F240" s="12" t="s">
        <v>103</v>
      </c>
    </row>
    <row r="241" spans="1:6">
      <c r="A241" s="15"/>
      <c r="B241" s="16"/>
      <c r="C241" s="12"/>
      <c r="D241" s="12"/>
      <c r="E241" s="5">
        <v>25.5</v>
      </c>
      <c r="F241" s="12" t="s">
        <v>103</v>
      </c>
    </row>
    <row r="242" spans="1:6">
      <c r="A242" s="15"/>
      <c r="B242" s="16"/>
      <c r="C242" s="12"/>
      <c r="D242" s="12"/>
      <c r="E242" s="5">
        <v>23</v>
      </c>
      <c r="F242" s="12" t="s">
        <v>785</v>
      </c>
    </row>
    <row r="243" spans="1:6">
      <c r="A243" s="15"/>
      <c r="B243" s="16"/>
      <c r="C243" s="12"/>
      <c r="D243" s="12"/>
      <c r="E243" s="5">
        <v>12</v>
      </c>
      <c r="F243" s="12" t="s">
        <v>742</v>
      </c>
    </row>
    <row r="244" spans="1:6">
      <c r="A244" s="15"/>
      <c r="B244" s="16"/>
      <c r="C244" s="12"/>
      <c r="D244" s="12"/>
      <c r="E244" s="5">
        <v>2.5</v>
      </c>
      <c r="F244" s="12" t="s">
        <v>162</v>
      </c>
    </row>
    <row r="245" spans="1:6">
      <c r="A245" s="15"/>
      <c r="B245" s="16"/>
      <c r="C245" s="12"/>
      <c r="D245" s="12"/>
      <c r="E245" s="5">
        <v>3.4</v>
      </c>
      <c r="F245" s="12" t="s">
        <v>103</v>
      </c>
    </row>
    <row r="246" spans="1:6">
      <c r="A246" s="17"/>
      <c r="B246" s="18"/>
      <c r="C246" s="12"/>
      <c r="D246" s="12"/>
      <c r="E246" s="5">
        <v>9</v>
      </c>
      <c r="F246" s="12" t="s">
        <v>785</v>
      </c>
    </row>
    <row r="247" spans="1:6">
      <c r="A247" s="10" t="s">
        <v>567</v>
      </c>
      <c r="B247" s="10" t="s">
        <v>786</v>
      </c>
      <c r="C247" s="12"/>
      <c r="D247" s="12"/>
      <c r="E247" s="5">
        <f>SUM(E248:E251)</f>
        <v>52.35</v>
      </c>
      <c r="F247" s="12"/>
    </row>
    <row r="248" spans="1:6">
      <c r="A248" s="13" t="s">
        <v>20</v>
      </c>
      <c r="B248" s="14"/>
      <c r="C248" s="12"/>
      <c r="D248" s="12"/>
      <c r="E248" s="5">
        <v>22</v>
      </c>
      <c r="F248" s="12" t="s">
        <v>162</v>
      </c>
    </row>
    <row r="249" spans="1:6">
      <c r="A249" s="15"/>
      <c r="B249" s="16"/>
      <c r="C249" s="12"/>
      <c r="D249" s="12"/>
      <c r="E249" s="5">
        <v>2.45</v>
      </c>
      <c r="F249" s="12" t="s">
        <v>742</v>
      </c>
    </row>
    <row r="250" spans="1:6">
      <c r="A250" s="15"/>
      <c r="B250" s="16"/>
      <c r="C250" s="12"/>
      <c r="D250" s="12"/>
      <c r="E250" s="5">
        <v>26.9</v>
      </c>
      <c r="F250" s="12" t="s">
        <v>787</v>
      </c>
    </row>
    <row r="251" spans="1:6">
      <c r="A251" s="17"/>
      <c r="B251" s="18"/>
      <c r="C251" s="12"/>
      <c r="D251" s="12"/>
      <c r="E251" s="5">
        <v>1</v>
      </c>
      <c r="F251" s="12" t="s">
        <v>104</v>
      </c>
    </row>
    <row r="252" spans="1:6">
      <c r="A252" s="10" t="s">
        <v>788</v>
      </c>
      <c r="B252" s="10" t="s">
        <v>789</v>
      </c>
      <c r="C252" s="12"/>
      <c r="D252" s="12"/>
      <c r="E252" s="5">
        <v>138.45</v>
      </c>
      <c r="F252" s="12"/>
    </row>
    <row r="253" spans="1:6">
      <c r="A253" s="13" t="s">
        <v>20</v>
      </c>
      <c r="B253" s="14"/>
      <c r="C253" s="12"/>
      <c r="D253" s="12"/>
      <c r="E253" s="5">
        <v>9</v>
      </c>
      <c r="F253" s="12" t="s">
        <v>176</v>
      </c>
    </row>
    <row r="254" spans="1:6">
      <c r="A254" s="15"/>
      <c r="B254" s="16"/>
      <c r="C254" s="12"/>
      <c r="D254" s="12"/>
      <c r="E254" s="5">
        <v>14.35</v>
      </c>
      <c r="F254" s="12" t="s">
        <v>83</v>
      </c>
    </row>
    <row r="255" spans="1:6">
      <c r="A255" s="15"/>
      <c r="B255" s="16"/>
      <c r="C255" s="12"/>
      <c r="D255" s="12"/>
      <c r="E255" s="5">
        <v>25.1</v>
      </c>
      <c r="F255" s="12" t="s">
        <v>790</v>
      </c>
    </row>
    <row r="256" spans="1:6">
      <c r="A256" s="17"/>
      <c r="B256" s="18"/>
      <c r="C256" s="12"/>
      <c r="D256" s="12"/>
      <c r="E256" s="5">
        <v>90</v>
      </c>
      <c r="F256" s="12" t="s">
        <v>167</v>
      </c>
    </row>
    <row r="257" spans="1:6">
      <c r="A257" s="10" t="s">
        <v>575</v>
      </c>
      <c r="B257" s="10" t="s">
        <v>791</v>
      </c>
      <c r="C257" s="12"/>
      <c r="D257" s="12"/>
      <c r="E257" s="5">
        <f>SUM(E258:E261)</f>
        <v>72.6</v>
      </c>
      <c r="F257" s="12"/>
    </row>
    <row r="258" spans="1:6">
      <c r="A258" s="13" t="s">
        <v>20</v>
      </c>
      <c r="B258" s="14"/>
      <c r="C258" s="12"/>
      <c r="D258" s="12"/>
      <c r="E258" s="5">
        <v>45</v>
      </c>
      <c r="F258" s="12" t="s">
        <v>237</v>
      </c>
    </row>
    <row r="259" spans="1:6">
      <c r="A259" s="15"/>
      <c r="B259" s="16"/>
      <c r="C259" s="12"/>
      <c r="D259" s="12"/>
      <c r="E259" s="5">
        <v>0</v>
      </c>
      <c r="F259" s="12" t="s">
        <v>767</v>
      </c>
    </row>
    <row r="260" spans="1:6">
      <c r="A260" s="15"/>
      <c r="B260" s="16"/>
      <c r="C260" s="12"/>
      <c r="D260" s="12"/>
      <c r="E260" s="5">
        <v>12</v>
      </c>
      <c r="F260" s="12" t="s">
        <v>237</v>
      </c>
    </row>
    <row r="261" spans="1:6">
      <c r="A261" s="17"/>
      <c r="B261" s="18"/>
      <c r="C261" s="12"/>
      <c r="D261" s="12"/>
      <c r="E261" s="5">
        <v>15.6</v>
      </c>
      <c r="F261" s="12" t="s">
        <v>767</v>
      </c>
    </row>
    <row r="262" spans="1:6">
      <c r="A262" s="10" t="s">
        <v>576</v>
      </c>
      <c r="B262" s="10" t="s">
        <v>792</v>
      </c>
      <c r="C262" s="12"/>
      <c r="D262" s="12"/>
      <c r="E262" s="5">
        <v>58</v>
      </c>
      <c r="F262" s="12"/>
    </row>
    <row r="263" spans="1:6">
      <c r="A263" s="13" t="s">
        <v>20</v>
      </c>
      <c r="B263" s="14"/>
      <c r="C263" s="12"/>
      <c r="D263" s="12"/>
      <c r="E263" s="5">
        <v>45</v>
      </c>
      <c r="F263" s="12" t="s">
        <v>655</v>
      </c>
    </row>
    <row r="264" spans="1:6">
      <c r="A264" s="15"/>
      <c r="B264" s="16"/>
      <c r="C264" s="12"/>
      <c r="D264" s="12"/>
      <c r="E264" s="5">
        <v>3</v>
      </c>
      <c r="F264" s="12" t="s">
        <v>655</v>
      </c>
    </row>
    <row r="265" spans="1:6">
      <c r="A265" s="15"/>
      <c r="B265" s="16"/>
      <c r="C265" s="12"/>
      <c r="D265" s="12"/>
      <c r="E265" s="5">
        <v>8</v>
      </c>
      <c r="F265" s="12" t="s">
        <v>655</v>
      </c>
    </row>
    <row r="266" spans="1:6">
      <c r="A266" s="17"/>
      <c r="B266" s="18"/>
      <c r="C266" s="12"/>
      <c r="D266" s="12"/>
      <c r="E266" s="5">
        <v>2</v>
      </c>
      <c r="F266" s="12" t="s">
        <v>23</v>
      </c>
    </row>
    <row r="267" spans="1:6">
      <c r="A267" s="10" t="s">
        <v>578</v>
      </c>
      <c r="B267" s="10" t="s">
        <v>793</v>
      </c>
      <c r="C267" s="12"/>
      <c r="D267" s="12"/>
      <c r="E267" s="5">
        <v>31</v>
      </c>
      <c r="F267" s="12"/>
    </row>
    <row r="268" spans="1:6">
      <c r="A268" s="24" t="s">
        <v>20</v>
      </c>
      <c r="B268" s="27"/>
      <c r="C268" s="12"/>
      <c r="D268" s="12"/>
      <c r="E268" s="5">
        <v>31</v>
      </c>
      <c r="F268" s="12" t="s">
        <v>164</v>
      </c>
    </row>
    <row r="269" spans="1:6">
      <c r="A269" s="10" t="s">
        <v>580</v>
      </c>
      <c r="B269" s="10" t="s">
        <v>794</v>
      </c>
      <c r="C269" s="12"/>
      <c r="D269" s="12"/>
      <c r="E269" s="5">
        <f>SUM(E270:E275)</f>
        <v>130.3</v>
      </c>
      <c r="F269" s="12"/>
    </row>
    <row r="270" spans="1:6">
      <c r="A270" s="13" t="s">
        <v>20</v>
      </c>
      <c r="B270" s="14"/>
      <c r="C270" s="12"/>
      <c r="D270" s="12"/>
      <c r="E270" s="5">
        <v>30</v>
      </c>
      <c r="F270" s="12" t="s">
        <v>164</v>
      </c>
    </row>
    <row r="271" spans="1:6">
      <c r="A271" s="15"/>
      <c r="B271" s="16"/>
      <c r="C271" s="12"/>
      <c r="D271" s="12"/>
      <c r="E271" s="5">
        <v>46.8</v>
      </c>
      <c r="F271" s="12" t="s">
        <v>204</v>
      </c>
    </row>
    <row r="272" spans="1:6">
      <c r="A272" s="15"/>
      <c r="B272" s="16"/>
      <c r="C272" s="12"/>
      <c r="D272" s="12"/>
      <c r="E272" s="5">
        <v>15</v>
      </c>
      <c r="F272" s="12" t="s">
        <v>83</v>
      </c>
    </row>
    <row r="273" spans="1:6">
      <c r="A273" s="15"/>
      <c r="B273" s="16"/>
      <c r="C273" s="12"/>
      <c r="D273" s="12"/>
      <c r="E273" s="5">
        <v>2.3</v>
      </c>
      <c r="F273" s="12" t="s">
        <v>23</v>
      </c>
    </row>
    <row r="274" spans="1:6">
      <c r="A274" s="15"/>
      <c r="B274" s="16"/>
      <c r="C274" s="12"/>
      <c r="D274" s="12"/>
      <c r="E274" s="5">
        <v>15</v>
      </c>
      <c r="F274" s="12" t="s">
        <v>83</v>
      </c>
    </row>
    <row r="275" spans="1:6">
      <c r="A275" s="17"/>
      <c r="B275" s="18"/>
      <c r="C275" s="12"/>
      <c r="D275" s="12"/>
      <c r="E275" s="5">
        <v>21.2</v>
      </c>
      <c r="F275" s="12" t="s">
        <v>204</v>
      </c>
    </row>
    <row r="276" spans="1:6">
      <c r="A276" s="10" t="s">
        <v>582</v>
      </c>
      <c r="B276" s="10" t="s">
        <v>795</v>
      </c>
      <c r="C276" s="12"/>
      <c r="D276" s="12"/>
      <c r="E276" s="5">
        <f>SUM(E277:E279)</f>
        <v>11.5</v>
      </c>
      <c r="F276" s="12"/>
    </row>
    <row r="277" spans="1:6">
      <c r="A277" s="13" t="s">
        <v>20</v>
      </c>
      <c r="B277" s="14"/>
      <c r="C277" s="12"/>
      <c r="D277" s="12"/>
      <c r="E277" s="5">
        <v>2.5</v>
      </c>
      <c r="F277" s="12" t="s">
        <v>162</v>
      </c>
    </row>
    <row r="278" spans="1:6">
      <c r="A278" s="15"/>
      <c r="B278" s="16"/>
      <c r="C278" s="12"/>
      <c r="D278" s="12"/>
      <c r="E278" s="5">
        <v>4.95</v>
      </c>
      <c r="F278" s="12" t="s">
        <v>283</v>
      </c>
    </row>
    <row r="279" spans="1:6">
      <c r="A279" s="17"/>
      <c r="B279" s="18"/>
      <c r="C279" s="12"/>
      <c r="D279" s="12"/>
      <c r="E279" s="5">
        <v>4.05</v>
      </c>
      <c r="F279" s="12" t="s">
        <v>162</v>
      </c>
    </row>
    <row r="280" spans="1:6">
      <c r="A280" s="10" t="s">
        <v>585</v>
      </c>
      <c r="B280" s="10" t="s">
        <v>796</v>
      </c>
      <c r="C280" s="12"/>
      <c r="D280" s="12"/>
      <c r="E280" s="5">
        <f>SUM(E281:E284)</f>
        <v>104.3</v>
      </c>
      <c r="F280" s="12"/>
    </row>
    <row r="281" spans="1:6">
      <c r="A281" s="13" t="s">
        <v>20</v>
      </c>
      <c r="B281" s="14"/>
      <c r="C281" s="12"/>
      <c r="D281" s="12"/>
      <c r="E281" s="5">
        <v>7.5</v>
      </c>
      <c r="F281" s="12" t="s">
        <v>23</v>
      </c>
    </row>
    <row r="282" spans="1:6">
      <c r="A282" s="15"/>
      <c r="B282" s="16"/>
      <c r="C282" s="12"/>
      <c r="D282" s="12"/>
      <c r="E282" s="5">
        <v>13.3</v>
      </c>
      <c r="F282" s="12" t="s">
        <v>742</v>
      </c>
    </row>
    <row r="283" spans="1:6">
      <c r="A283" s="15"/>
      <c r="B283" s="16"/>
      <c r="C283" s="12"/>
      <c r="D283" s="12"/>
      <c r="E283" s="5">
        <v>15</v>
      </c>
      <c r="F283" s="12" t="s">
        <v>767</v>
      </c>
    </row>
    <row r="284" spans="1:6">
      <c r="A284" s="17"/>
      <c r="B284" s="18"/>
      <c r="C284" s="12"/>
      <c r="D284" s="12"/>
      <c r="E284" s="5">
        <v>68.5</v>
      </c>
      <c r="F284" s="12" t="s">
        <v>797</v>
      </c>
    </row>
    <row r="285" spans="1:6">
      <c r="A285" s="10" t="s">
        <v>587</v>
      </c>
      <c r="B285" s="10" t="s">
        <v>798</v>
      </c>
      <c r="C285" s="12"/>
      <c r="D285" s="12"/>
      <c r="E285" s="5">
        <f>SUM(E286:E296)</f>
        <v>122.9</v>
      </c>
      <c r="F285" s="12"/>
    </row>
    <row r="286" spans="1:6">
      <c r="A286" s="13" t="s">
        <v>20</v>
      </c>
      <c r="B286" s="14"/>
      <c r="C286" s="12"/>
      <c r="D286" s="12"/>
      <c r="E286" s="5">
        <v>22</v>
      </c>
      <c r="F286" s="12" t="s">
        <v>103</v>
      </c>
    </row>
    <row r="287" spans="1:6">
      <c r="A287" s="15"/>
      <c r="B287" s="16"/>
      <c r="C287" s="12"/>
      <c r="D287" s="12"/>
      <c r="E287" s="5">
        <v>45</v>
      </c>
      <c r="F287" s="12" t="s">
        <v>160</v>
      </c>
    </row>
    <row r="288" spans="1:6">
      <c r="A288" s="15"/>
      <c r="B288" s="16"/>
      <c r="C288" s="12"/>
      <c r="D288" s="12"/>
      <c r="E288" s="5">
        <v>4.4</v>
      </c>
      <c r="F288" s="12" t="s">
        <v>742</v>
      </c>
    </row>
    <row r="289" spans="1:6">
      <c r="A289" s="15"/>
      <c r="B289" s="16"/>
      <c r="C289" s="12"/>
      <c r="D289" s="12"/>
      <c r="E289" s="5">
        <v>2</v>
      </c>
      <c r="F289" s="12" t="s">
        <v>742</v>
      </c>
    </row>
    <row r="290" spans="1:6">
      <c r="A290" s="15"/>
      <c r="B290" s="16"/>
      <c r="C290" s="12"/>
      <c r="D290" s="12"/>
      <c r="E290" s="5">
        <v>5.25</v>
      </c>
      <c r="F290" s="12" t="s">
        <v>83</v>
      </c>
    </row>
    <row r="291" spans="1:6">
      <c r="A291" s="15"/>
      <c r="B291" s="16"/>
      <c r="C291" s="12"/>
      <c r="D291" s="12"/>
      <c r="E291" s="5">
        <v>1.65</v>
      </c>
      <c r="F291" s="12" t="s">
        <v>83</v>
      </c>
    </row>
    <row r="292" spans="1:6">
      <c r="A292" s="15"/>
      <c r="B292" s="16"/>
      <c r="C292" s="12"/>
      <c r="D292" s="12"/>
      <c r="E292" s="5">
        <v>10.8</v>
      </c>
      <c r="F292" s="12" t="s">
        <v>742</v>
      </c>
    </row>
    <row r="293" spans="1:6">
      <c r="A293" s="15"/>
      <c r="B293" s="16"/>
      <c r="C293" s="12"/>
      <c r="D293" s="12"/>
      <c r="E293" s="5">
        <v>7.65</v>
      </c>
      <c r="F293" s="12" t="s">
        <v>83</v>
      </c>
    </row>
    <row r="294" spans="1:6">
      <c r="A294" s="15"/>
      <c r="B294" s="16"/>
      <c r="C294" s="12"/>
      <c r="D294" s="12"/>
      <c r="E294" s="5">
        <v>15.15</v>
      </c>
      <c r="F294" s="12" t="s">
        <v>742</v>
      </c>
    </row>
    <row r="295" spans="1:6">
      <c r="A295" s="15"/>
      <c r="B295" s="16"/>
      <c r="C295" s="12"/>
      <c r="D295" s="12"/>
      <c r="E295" s="5">
        <v>0.9</v>
      </c>
      <c r="F295" s="12" t="s">
        <v>160</v>
      </c>
    </row>
    <row r="296" spans="1:6">
      <c r="A296" s="17"/>
      <c r="B296" s="18"/>
      <c r="C296" s="12"/>
      <c r="D296" s="12"/>
      <c r="E296" s="5">
        <v>8.1</v>
      </c>
      <c r="F296" s="12" t="s">
        <v>160</v>
      </c>
    </row>
    <row r="297" spans="1:6">
      <c r="A297" s="10" t="s">
        <v>589</v>
      </c>
      <c r="B297" s="10" t="s">
        <v>799</v>
      </c>
      <c r="C297" s="12"/>
      <c r="D297" s="12"/>
      <c r="E297" s="5">
        <f>SUM(E298:E300)</f>
        <v>54.1</v>
      </c>
      <c r="F297" s="12"/>
    </row>
    <row r="298" spans="1:6">
      <c r="A298" s="13" t="s">
        <v>20</v>
      </c>
      <c r="B298" s="14"/>
      <c r="C298" s="12"/>
      <c r="D298" s="12"/>
      <c r="E298" s="5">
        <v>27</v>
      </c>
      <c r="F298" s="12" t="s">
        <v>103</v>
      </c>
    </row>
    <row r="299" spans="1:6">
      <c r="A299" s="15"/>
      <c r="B299" s="16"/>
      <c r="C299" s="12"/>
      <c r="D299" s="12"/>
      <c r="E299" s="5">
        <v>17</v>
      </c>
      <c r="F299" s="12" t="s">
        <v>104</v>
      </c>
    </row>
    <row r="300" spans="1:6">
      <c r="A300" s="17"/>
      <c r="B300" s="18"/>
      <c r="C300" s="12"/>
      <c r="D300" s="12"/>
      <c r="E300" s="5">
        <v>10.1</v>
      </c>
      <c r="F300" s="12" t="s">
        <v>104</v>
      </c>
    </row>
    <row r="301" spans="1:6">
      <c r="A301" s="10" t="s">
        <v>591</v>
      </c>
      <c r="B301" s="10" t="s">
        <v>800</v>
      </c>
      <c r="C301" s="12"/>
      <c r="D301" s="12"/>
      <c r="E301" s="5">
        <f>SUM(E302:E316)</f>
        <v>129.44</v>
      </c>
      <c r="F301" s="12"/>
    </row>
    <row r="302" spans="1:6">
      <c r="A302" s="13" t="s">
        <v>20</v>
      </c>
      <c r="B302" s="14"/>
      <c r="C302" s="12"/>
      <c r="D302" s="12"/>
      <c r="E302" s="5">
        <v>6</v>
      </c>
      <c r="F302" s="12" t="s">
        <v>139</v>
      </c>
    </row>
    <row r="303" spans="1:6">
      <c r="A303" s="15"/>
      <c r="B303" s="16"/>
      <c r="C303" s="12"/>
      <c r="D303" s="12"/>
      <c r="E303" s="5">
        <v>6.9</v>
      </c>
      <c r="F303" s="12" t="s">
        <v>655</v>
      </c>
    </row>
    <row r="304" spans="1:6">
      <c r="A304" s="15"/>
      <c r="B304" s="16"/>
      <c r="C304" s="12"/>
      <c r="D304" s="12"/>
      <c r="E304" s="5">
        <v>9</v>
      </c>
      <c r="F304" s="12" t="s">
        <v>655</v>
      </c>
    </row>
    <row r="305" spans="1:6">
      <c r="A305" s="15"/>
      <c r="B305" s="16"/>
      <c r="C305" s="12"/>
      <c r="D305" s="12"/>
      <c r="E305" s="5">
        <v>11.3</v>
      </c>
      <c r="F305" s="12" t="s">
        <v>655</v>
      </c>
    </row>
    <row r="306" spans="1:6">
      <c r="A306" s="15"/>
      <c r="B306" s="16"/>
      <c r="C306" s="12"/>
      <c r="D306" s="12"/>
      <c r="E306" s="5">
        <v>15</v>
      </c>
      <c r="F306" s="12" t="s">
        <v>655</v>
      </c>
    </row>
    <row r="307" spans="1:6">
      <c r="A307" s="15"/>
      <c r="B307" s="16"/>
      <c r="C307" s="12"/>
      <c r="D307" s="12"/>
      <c r="E307" s="5">
        <v>3</v>
      </c>
      <c r="F307" s="12" t="s">
        <v>655</v>
      </c>
    </row>
    <row r="308" spans="1:6">
      <c r="A308" s="15"/>
      <c r="B308" s="16"/>
      <c r="C308" s="12"/>
      <c r="D308" s="12"/>
      <c r="E308" s="5">
        <v>1.35</v>
      </c>
      <c r="F308" s="12" t="s">
        <v>139</v>
      </c>
    </row>
    <row r="309" spans="1:6">
      <c r="A309" s="15"/>
      <c r="B309" s="16"/>
      <c r="C309" s="12"/>
      <c r="D309" s="12"/>
      <c r="E309" s="5">
        <v>0.45</v>
      </c>
      <c r="F309" s="12" t="s">
        <v>139</v>
      </c>
    </row>
    <row r="310" spans="1:6">
      <c r="A310" s="15"/>
      <c r="B310" s="16"/>
      <c r="C310" s="12"/>
      <c r="D310" s="12"/>
      <c r="E310" s="5">
        <v>21</v>
      </c>
      <c r="F310" s="12" t="s">
        <v>103</v>
      </c>
    </row>
    <row r="311" spans="1:6">
      <c r="A311" s="15"/>
      <c r="B311" s="16"/>
      <c r="C311" s="12"/>
      <c r="D311" s="12"/>
      <c r="E311" s="5">
        <v>6</v>
      </c>
      <c r="F311" s="12" t="s">
        <v>103</v>
      </c>
    </row>
    <row r="312" spans="1:6">
      <c r="A312" s="15"/>
      <c r="B312" s="16"/>
      <c r="C312" s="12"/>
      <c r="D312" s="12"/>
      <c r="E312" s="5">
        <v>9.44</v>
      </c>
      <c r="F312" s="12" t="s">
        <v>655</v>
      </c>
    </row>
    <row r="313" spans="1:6">
      <c r="A313" s="15"/>
      <c r="B313" s="16"/>
      <c r="C313" s="12"/>
      <c r="D313" s="12"/>
      <c r="E313" s="5">
        <v>3</v>
      </c>
      <c r="F313" s="12" t="s">
        <v>655</v>
      </c>
    </row>
    <row r="314" spans="1:6">
      <c r="A314" s="15"/>
      <c r="B314" s="16"/>
      <c r="C314" s="12"/>
      <c r="D314" s="12"/>
      <c r="E314" s="5">
        <v>15</v>
      </c>
      <c r="F314" s="12" t="s">
        <v>655</v>
      </c>
    </row>
    <row r="315" spans="1:6">
      <c r="A315" s="15"/>
      <c r="B315" s="16"/>
      <c r="C315" s="12"/>
      <c r="D315" s="12"/>
      <c r="E315" s="5">
        <v>21</v>
      </c>
      <c r="F315" s="12" t="s">
        <v>655</v>
      </c>
    </row>
    <row r="316" spans="1:6">
      <c r="A316" s="17"/>
      <c r="B316" s="18"/>
      <c r="C316" s="12"/>
      <c r="D316" s="12"/>
      <c r="E316" s="5">
        <v>1</v>
      </c>
      <c r="F316" s="12" t="s">
        <v>103</v>
      </c>
    </row>
    <row r="317" spans="1:6">
      <c r="A317" s="10" t="s">
        <v>594</v>
      </c>
      <c r="B317" s="10" t="s">
        <v>801</v>
      </c>
      <c r="C317" s="12"/>
      <c r="D317" s="12"/>
      <c r="E317" s="5">
        <v>15</v>
      </c>
      <c r="F317" s="12"/>
    </row>
    <row r="318" spans="1:6">
      <c r="A318" s="24" t="s">
        <v>20</v>
      </c>
      <c r="B318" s="27"/>
      <c r="C318" s="12"/>
      <c r="D318" s="12"/>
      <c r="E318" s="5">
        <v>15</v>
      </c>
      <c r="F318" s="12" t="s">
        <v>655</v>
      </c>
    </row>
    <row r="319" spans="1:6">
      <c r="A319" s="10" t="s">
        <v>597</v>
      </c>
      <c r="B319" s="10" t="s">
        <v>802</v>
      </c>
      <c r="C319" s="12"/>
      <c r="D319" s="12"/>
      <c r="E319" s="5">
        <f>SUM(E320:E325)</f>
        <v>54.3</v>
      </c>
      <c r="F319" s="12"/>
    </row>
    <row r="320" spans="1:6">
      <c r="A320" s="13" t="s">
        <v>20</v>
      </c>
      <c r="B320" s="14"/>
      <c r="C320" s="12"/>
      <c r="D320" s="12"/>
      <c r="E320" s="5">
        <v>15</v>
      </c>
      <c r="F320" s="12" t="s">
        <v>164</v>
      </c>
    </row>
    <row r="321" spans="1:6">
      <c r="A321" s="15"/>
      <c r="B321" s="16"/>
      <c r="C321" s="12"/>
      <c r="D321" s="12"/>
      <c r="E321" s="5">
        <v>5</v>
      </c>
      <c r="F321" s="12" t="s">
        <v>126</v>
      </c>
    </row>
    <row r="322" spans="1:6">
      <c r="A322" s="15"/>
      <c r="B322" s="16"/>
      <c r="C322" s="12"/>
      <c r="D322" s="12"/>
      <c r="E322" s="5">
        <v>6</v>
      </c>
      <c r="F322" s="12" t="s">
        <v>23</v>
      </c>
    </row>
    <row r="323" spans="1:6">
      <c r="A323" s="15"/>
      <c r="B323" s="16"/>
      <c r="C323" s="12"/>
      <c r="D323" s="12"/>
      <c r="E323" s="5">
        <v>4</v>
      </c>
      <c r="F323" s="12" t="s">
        <v>164</v>
      </c>
    </row>
    <row r="324" spans="1:6">
      <c r="A324" s="15"/>
      <c r="B324" s="16"/>
      <c r="C324" s="12"/>
      <c r="D324" s="12"/>
      <c r="E324" s="5">
        <v>13</v>
      </c>
      <c r="F324" s="12" t="s">
        <v>164</v>
      </c>
    </row>
    <row r="325" spans="1:6">
      <c r="A325" s="17"/>
      <c r="B325" s="18"/>
      <c r="C325" s="12"/>
      <c r="D325" s="12"/>
      <c r="E325" s="5">
        <v>11.3</v>
      </c>
      <c r="F325" s="12" t="s">
        <v>164</v>
      </c>
    </row>
    <row r="326" spans="1:6">
      <c r="A326" s="10" t="s">
        <v>599</v>
      </c>
      <c r="B326" s="10" t="s">
        <v>803</v>
      </c>
      <c r="C326" s="12"/>
      <c r="D326" s="12"/>
      <c r="E326" s="5">
        <f>SUM(E327:E340)</f>
        <v>361.09</v>
      </c>
      <c r="F326" s="12"/>
    </row>
    <row r="327" spans="1:6">
      <c r="A327" s="13" t="s">
        <v>20</v>
      </c>
      <c r="B327" s="14"/>
      <c r="C327" s="12"/>
      <c r="D327" s="12"/>
      <c r="E327" s="5">
        <v>23</v>
      </c>
      <c r="F327" s="12" t="s">
        <v>655</v>
      </c>
    </row>
    <row r="328" spans="1:6">
      <c r="A328" s="15"/>
      <c r="B328" s="16"/>
      <c r="C328" s="12"/>
      <c r="D328" s="12"/>
      <c r="E328" s="5">
        <v>29.5</v>
      </c>
      <c r="F328" s="12" t="s">
        <v>655</v>
      </c>
    </row>
    <row r="329" spans="1:6">
      <c r="A329" s="15"/>
      <c r="B329" s="16"/>
      <c r="C329" s="12"/>
      <c r="D329" s="12"/>
      <c r="E329" s="5">
        <v>48.5</v>
      </c>
      <c r="F329" s="12" t="s">
        <v>655</v>
      </c>
    </row>
    <row r="330" spans="1:6">
      <c r="A330" s="15"/>
      <c r="B330" s="16"/>
      <c r="C330" s="12"/>
      <c r="D330" s="12"/>
      <c r="E330" s="5">
        <v>4.5</v>
      </c>
      <c r="F330" s="12" t="s">
        <v>655</v>
      </c>
    </row>
    <row r="331" spans="1:6">
      <c r="A331" s="15"/>
      <c r="B331" s="16"/>
      <c r="C331" s="12"/>
      <c r="D331" s="12"/>
      <c r="E331" s="5">
        <v>17</v>
      </c>
      <c r="F331" s="12" t="s">
        <v>655</v>
      </c>
    </row>
    <row r="332" spans="1:6">
      <c r="A332" s="15"/>
      <c r="B332" s="16"/>
      <c r="C332" s="12"/>
      <c r="D332" s="12"/>
      <c r="E332" s="5">
        <v>6</v>
      </c>
      <c r="F332" s="12" t="s">
        <v>655</v>
      </c>
    </row>
    <row r="333" spans="1:6">
      <c r="A333" s="15"/>
      <c r="B333" s="16"/>
      <c r="C333" s="12"/>
      <c r="D333" s="12"/>
      <c r="E333" s="5">
        <v>34.5</v>
      </c>
      <c r="F333" s="12" t="s">
        <v>655</v>
      </c>
    </row>
    <row r="334" spans="1:6">
      <c r="A334" s="15"/>
      <c r="B334" s="16"/>
      <c r="C334" s="12"/>
      <c r="D334" s="12"/>
      <c r="E334" s="5">
        <v>67.5</v>
      </c>
      <c r="F334" s="12" t="s">
        <v>655</v>
      </c>
    </row>
    <row r="335" spans="1:6">
      <c r="A335" s="15"/>
      <c r="B335" s="16"/>
      <c r="C335" s="12"/>
      <c r="D335" s="12"/>
      <c r="E335" s="5">
        <v>67.5</v>
      </c>
      <c r="F335" s="12" t="s">
        <v>655</v>
      </c>
    </row>
    <row r="336" spans="1:6">
      <c r="A336" s="15"/>
      <c r="B336" s="16"/>
      <c r="C336" s="12"/>
      <c r="D336" s="12"/>
      <c r="E336" s="5">
        <v>28.5</v>
      </c>
      <c r="F336" s="12" t="s">
        <v>655</v>
      </c>
    </row>
    <row r="337" spans="1:6">
      <c r="A337" s="15"/>
      <c r="B337" s="16"/>
      <c r="C337" s="12"/>
      <c r="D337" s="12"/>
      <c r="E337" s="5">
        <v>15</v>
      </c>
      <c r="F337" s="12" t="s">
        <v>655</v>
      </c>
    </row>
    <row r="338" spans="1:6">
      <c r="A338" s="15"/>
      <c r="B338" s="16"/>
      <c r="C338" s="12"/>
      <c r="D338" s="12"/>
      <c r="E338" s="5">
        <v>15</v>
      </c>
      <c r="F338" s="12" t="s">
        <v>655</v>
      </c>
    </row>
    <row r="339" spans="1:6">
      <c r="A339" s="15"/>
      <c r="B339" s="16"/>
      <c r="C339" s="12"/>
      <c r="D339" s="12"/>
      <c r="E339" s="5">
        <v>3</v>
      </c>
      <c r="F339" s="12" t="s">
        <v>126</v>
      </c>
    </row>
    <row r="340" spans="1:6">
      <c r="A340" s="17"/>
      <c r="B340" s="18"/>
      <c r="C340" s="12"/>
      <c r="D340" s="12"/>
      <c r="E340" s="5">
        <v>1.59</v>
      </c>
      <c r="F340" s="12" t="s">
        <v>103</v>
      </c>
    </row>
    <row r="341" spans="1:6">
      <c r="A341" s="10" t="s">
        <v>601</v>
      </c>
      <c r="B341" s="10" t="s">
        <v>804</v>
      </c>
      <c r="C341" s="12"/>
      <c r="D341" s="12"/>
      <c r="E341" s="5">
        <f>SUM(E342:E349)</f>
        <v>70</v>
      </c>
      <c r="F341" s="12"/>
    </row>
    <row r="342" spans="1:6">
      <c r="A342" s="13" t="s">
        <v>20</v>
      </c>
      <c r="B342" s="14"/>
      <c r="C342" s="12"/>
      <c r="D342" s="12"/>
      <c r="E342" s="5">
        <v>2</v>
      </c>
      <c r="F342" s="12" t="s">
        <v>162</v>
      </c>
    </row>
    <row r="343" spans="1:6">
      <c r="A343" s="15"/>
      <c r="B343" s="16"/>
      <c r="C343" s="12"/>
      <c r="D343" s="12"/>
      <c r="E343" s="5">
        <v>20.5</v>
      </c>
      <c r="F343" s="12" t="s">
        <v>103</v>
      </c>
    </row>
    <row r="344" spans="1:6">
      <c r="A344" s="15"/>
      <c r="B344" s="16"/>
      <c r="C344" s="12"/>
      <c r="D344" s="12"/>
      <c r="E344" s="5">
        <v>2.5</v>
      </c>
      <c r="F344" s="12" t="s">
        <v>764</v>
      </c>
    </row>
    <row r="345" spans="1:6">
      <c r="A345" s="15"/>
      <c r="B345" s="16"/>
      <c r="C345" s="12"/>
      <c r="D345" s="12"/>
      <c r="E345" s="5">
        <v>7.5</v>
      </c>
      <c r="F345" s="12" t="s">
        <v>162</v>
      </c>
    </row>
    <row r="346" spans="1:6">
      <c r="A346" s="15"/>
      <c r="B346" s="16"/>
      <c r="C346" s="12"/>
      <c r="D346" s="12"/>
      <c r="E346" s="5">
        <v>8.9</v>
      </c>
      <c r="F346" s="12" t="s">
        <v>283</v>
      </c>
    </row>
    <row r="347" spans="1:6">
      <c r="A347" s="15"/>
      <c r="B347" s="16"/>
      <c r="C347" s="12"/>
      <c r="D347" s="12"/>
      <c r="E347" s="5">
        <v>13.5</v>
      </c>
      <c r="F347" s="12" t="s">
        <v>764</v>
      </c>
    </row>
    <row r="348" spans="1:6">
      <c r="A348" s="15"/>
      <c r="B348" s="16"/>
      <c r="C348" s="12"/>
      <c r="D348" s="12"/>
      <c r="E348" s="5">
        <v>2.5</v>
      </c>
      <c r="F348" s="12" t="s">
        <v>103</v>
      </c>
    </row>
    <row r="349" spans="1:6">
      <c r="A349" s="17"/>
      <c r="B349" s="18"/>
      <c r="C349" s="12"/>
      <c r="D349" s="12"/>
      <c r="E349" s="5">
        <v>12.6</v>
      </c>
      <c r="F349" s="12" t="s">
        <v>162</v>
      </c>
    </row>
    <row r="350" spans="1:6">
      <c r="A350" s="10" t="s">
        <v>603</v>
      </c>
      <c r="B350" s="10" t="s">
        <v>805</v>
      </c>
      <c r="C350" s="12"/>
      <c r="D350" s="12"/>
      <c r="E350" s="5">
        <f>SUM(E351:E356)</f>
        <v>466.5</v>
      </c>
      <c r="F350" s="12"/>
    </row>
    <row r="351" spans="1:6">
      <c r="A351" s="13" t="s">
        <v>20</v>
      </c>
      <c r="B351" s="14"/>
      <c r="C351" s="12"/>
      <c r="D351" s="12"/>
      <c r="E351" s="5">
        <v>285</v>
      </c>
      <c r="F351" s="12" t="s">
        <v>167</v>
      </c>
    </row>
    <row r="352" spans="1:6">
      <c r="A352" s="15"/>
      <c r="B352" s="16"/>
      <c r="C352" s="12"/>
      <c r="D352" s="12"/>
      <c r="E352" s="5">
        <v>60</v>
      </c>
      <c r="F352" s="12" t="s">
        <v>167</v>
      </c>
    </row>
    <row r="353" spans="1:6">
      <c r="A353" s="15"/>
      <c r="B353" s="16"/>
      <c r="C353" s="12"/>
      <c r="D353" s="12"/>
      <c r="E353" s="5">
        <v>9</v>
      </c>
      <c r="F353" s="12" t="s">
        <v>204</v>
      </c>
    </row>
    <row r="354" spans="1:6">
      <c r="A354" s="15"/>
      <c r="B354" s="16"/>
      <c r="C354" s="12"/>
      <c r="D354" s="12"/>
      <c r="E354" s="5">
        <v>4.5</v>
      </c>
      <c r="F354" s="12" t="s">
        <v>83</v>
      </c>
    </row>
    <row r="355" spans="1:6">
      <c r="A355" s="15"/>
      <c r="B355" s="16"/>
      <c r="C355" s="12"/>
      <c r="D355" s="12"/>
      <c r="E355" s="5">
        <v>51.5</v>
      </c>
      <c r="F355" s="12" t="s">
        <v>204</v>
      </c>
    </row>
    <row r="356" spans="1:6">
      <c r="A356" s="17"/>
      <c r="B356" s="18"/>
      <c r="C356" s="12"/>
      <c r="D356" s="12"/>
      <c r="E356" s="5">
        <v>56.5</v>
      </c>
      <c r="F356" s="12" t="s">
        <v>806</v>
      </c>
    </row>
    <row r="357" spans="1:6">
      <c r="A357" s="10" t="s">
        <v>605</v>
      </c>
      <c r="B357" s="10" t="s">
        <v>807</v>
      </c>
      <c r="C357" s="12"/>
      <c r="D357" s="12"/>
      <c r="E357" s="5">
        <f>SUM(E358:E364)</f>
        <v>248</v>
      </c>
      <c r="F357" s="12"/>
    </row>
    <row r="358" spans="1:6">
      <c r="A358" s="13" t="s">
        <v>20</v>
      </c>
      <c r="B358" s="14"/>
      <c r="C358" s="12"/>
      <c r="D358" s="12"/>
      <c r="E358" s="5">
        <v>45</v>
      </c>
      <c r="F358" s="12" t="s">
        <v>167</v>
      </c>
    </row>
    <row r="359" spans="1:6">
      <c r="A359" s="15"/>
      <c r="B359" s="16"/>
      <c r="C359" s="12"/>
      <c r="D359" s="12"/>
      <c r="E359" s="5">
        <v>4.5</v>
      </c>
      <c r="F359" s="12" t="s">
        <v>167</v>
      </c>
    </row>
    <row r="360" spans="1:6">
      <c r="A360" s="15"/>
      <c r="B360" s="16"/>
      <c r="C360" s="12"/>
      <c r="D360" s="12"/>
      <c r="E360" s="5">
        <v>7.5</v>
      </c>
      <c r="F360" s="12" t="s">
        <v>167</v>
      </c>
    </row>
    <row r="361" spans="1:6">
      <c r="A361" s="15"/>
      <c r="B361" s="16"/>
      <c r="C361" s="12"/>
      <c r="D361" s="12"/>
      <c r="E361" s="5">
        <v>25.5</v>
      </c>
      <c r="F361" s="12" t="s">
        <v>167</v>
      </c>
    </row>
    <row r="362" spans="1:6">
      <c r="A362" s="15"/>
      <c r="B362" s="16"/>
      <c r="C362" s="12"/>
      <c r="D362" s="12"/>
      <c r="E362" s="5">
        <v>120</v>
      </c>
      <c r="F362" s="12" t="s">
        <v>167</v>
      </c>
    </row>
    <row r="363" spans="1:6">
      <c r="A363" s="15"/>
      <c r="B363" s="16"/>
      <c r="C363" s="12"/>
      <c r="D363" s="12"/>
      <c r="E363" s="5">
        <v>18</v>
      </c>
      <c r="F363" s="12" t="s">
        <v>167</v>
      </c>
    </row>
    <row r="364" spans="1:6">
      <c r="A364" s="17"/>
      <c r="B364" s="18"/>
      <c r="C364" s="12"/>
      <c r="D364" s="12"/>
      <c r="E364" s="5">
        <v>27.5</v>
      </c>
      <c r="F364" s="12" t="s">
        <v>167</v>
      </c>
    </row>
    <row r="365" spans="1:6">
      <c r="A365" s="10" t="s">
        <v>607</v>
      </c>
      <c r="B365" s="10" t="s">
        <v>808</v>
      </c>
      <c r="C365" s="12"/>
      <c r="D365" s="12"/>
      <c r="E365" s="5">
        <v>127.2</v>
      </c>
      <c r="F365" s="12"/>
    </row>
    <row r="366" spans="1:6">
      <c r="A366" s="13" t="s">
        <v>20</v>
      </c>
      <c r="B366" s="14"/>
      <c r="C366" s="12"/>
      <c r="D366" s="12"/>
      <c r="E366" s="5">
        <v>9</v>
      </c>
      <c r="F366" s="12" t="s">
        <v>177</v>
      </c>
    </row>
    <row r="367" spans="1:6">
      <c r="A367" s="15"/>
      <c r="B367" s="16"/>
      <c r="C367" s="12"/>
      <c r="D367" s="12"/>
      <c r="E367" s="5">
        <v>32</v>
      </c>
      <c r="F367" s="12" t="s">
        <v>320</v>
      </c>
    </row>
    <row r="368" spans="1:6">
      <c r="A368" s="15"/>
      <c r="B368" s="16"/>
      <c r="C368" s="12"/>
      <c r="D368" s="12"/>
      <c r="E368" s="5">
        <v>2.7</v>
      </c>
      <c r="F368" s="12" t="s">
        <v>23</v>
      </c>
    </row>
    <row r="369" spans="1:6">
      <c r="A369" s="15"/>
      <c r="B369" s="16"/>
      <c r="C369" s="12"/>
      <c r="D369" s="12"/>
      <c r="E369" s="5">
        <v>31.5</v>
      </c>
      <c r="F369" s="12" t="s">
        <v>103</v>
      </c>
    </row>
    <row r="370" spans="1:6">
      <c r="A370" s="15"/>
      <c r="B370" s="16"/>
      <c r="C370" s="12"/>
      <c r="D370" s="12"/>
      <c r="E370" s="5">
        <v>30</v>
      </c>
      <c r="F370" s="12" t="s">
        <v>164</v>
      </c>
    </row>
    <row r="371" spans="1:6">
      <c r="A371" s="15"/>
      <c r="B371" s="16"/>
      <c r="C371" s="12"/>
      <c r="D371" s="12"/>
      <c r="E371" s="5">
        <v>0</v>
      </c>
      <c r="F371" s="12" t="s">
        <v>164</v>
      </c>
    </row>
    <row r="372" spans="1:6">
      <c r="A372" s="17"/>
      <c r="B372" s="18"/>
      <c r="C372" s="12"/>
      <c r="D372" s="12"/>
      <c r="E372" s="5">
        <v>22</v>
      </c>
      <c r="F372" s="12" t="s">
        <v>169</v>
      </c>
    </row>
    <row r="373" spans="1:6">
      <c r="A373" s="23">
        <v>56</v>
      </c>
      <c r="B373" s="28" t="s">
        <v>809</v>
      </c>
      <c r="C373" s="5"/>
      <c r="D373" s="5"/>
      <c r="E373" s="5">
        <v>66</v>
      </c>
      <c r="F373" s="5"/>
    </row>
    <row r="374" spans="1:6">
      <c r="A374" s="29" t="s">
        <v>20</v>
      </c>
      <c r="B374" s="30"/>
      <c r="C374" s="31"/>
      <c r="D374" s="31"/>
      <c r="E374" s="5">
        <v>0</v>
      </c>
      <c r="F374" s="5" t="s">
        <v>103</v>
      </c>
    </row>
    <row r="375" spans="1:6">
      <c r="A375" s="32"/>
      <c r="B375" s="33"/>
      <c r="C375" s="31"/>
      <c r="D375" s="31"/>
      <c r="E375" s="5">
        <v>45</v>
      </c>
      <c r="F375" s="5" t="s">
        <v>810</v>
      </c>
    </row>
    <row r="376" spans="1:6">
      <c r="A376" s="34"/>
      <c r="B376" s="35"/>
      <c r="C376" s="31"/>
      <c r="D376" s="31"/>
      <c r="E376" s="5">
        <v>21</v>
      </c>
      <c r="F376" s="5" t="s">
        <v>167</v>
      </c>
    </row>
    <row r="377" spans="1:6">
      <c r="A377" s="23">
        <v>57</v>
      </c>
      <c r="B377" s="10" t="s">
        <v>811</v>
      </c>
      <c r="C377" s="5"/>
      <c r="D377" s="5"/>
      <c r="E377" s="5">
        <f>SUM(E378:E379)</f>
        <v>200</v>
      </c>
      <c r="F377" s="5"/>
    </row>
    <row r="378" spans="1:6">
      <c r="A378" s="36" t="s">
        <v>20</v>
      </c>
      <c r="B378" s="37"/>
      <c r="C378" s="31"/>
      <c r="D378" s="31"/>
      <c r="E378" s="23">
        <v>146.5</v>
      </c>
      <c r="F378" s="24" t="s">
        <v>167</v>
      </c>
    </row>
    <row r="379" spans="1:6">
      <c r="A379" s="38"/>
      <c r="B379" s="39"/>
      <c r="C379" s="31"/>
      <c r="D379" s="31"/>
      <c r="E379" s="23">
        <v>53.5</v>
      </c>
      <c r="F379" s="24" t="s">
        <v>167</v>
      </c>
    </row>
    <row r="380" spans="1:6">
      <c r="A380" s="23">
        <v>58</v>
      </c>
      <c r="B380" s="10" t="s">
        <v>812</v>
      </c>
      <c r="C380" s="5"/>
      <c r="D380" s="5"/>
      <c r="E380" s="5">
        <v>45</v>
      </c>
      <c r="F380" s="5"/>
    </row>
    <row r="381" spans="1:6">
      <c r="A381" s="36" t="s">
        <v>20</v>
      </c>
      <c r="B381" s="37"/>
      <c r="C381" s="31"/>
      <c r="D381" s="31"/>
      <c r="E381" s="23">
        <v>30</v>
      </c>
      <c r="F381" s="24" t="s">
        <v>139</v>
      </c>
    </row>
    <row r="382" spans="1:6">
      <c r="A382" s="38"/>
      <c r="B382" s="39"/>
      <c r="C382" s="31"/>
      <c r="D382" s="31"/>
      <c r="E382" s="23">
        <v>15</v>
      </c>
      <c r="F382" s="24" t="s">
        <v>742</v>
      </c>
    </row>
    <row r="383" spans="1:6">
      <c r="A383" s="23">
        <v>59</v>
      </c>
      <c r="B383" s="10" t="s">
        <v>813</v>
      </c>
      <c r="C383" s="5"/>
      <c r="D383" s="5"/>
      <c r="E383" s="5">
        <v>184</v>
      </c>
      <c r="F383" s="5"/>
    </row>
    <row r="384" spans="1:6">
      <c r="A384" s="36" t="s">
        <v>20</v>
      </c>
      <c r="B384" s="37"/>
      <c r="C384" s="31"/>
      <c r="D384" s="31"/>
      <c r="E384" s="23">
        <v>47</v>
      </c>
      <c r="F384" s="24" t="s">
        <v>139</v>
      </c>
    </row>
    <row r="385" spans="1:6">
      <c r="A385" s="40"/>
      <c r="B385" s="41"/>
      <c r="C385" s="31"/>
      <c r="D385" s="31"/>
      <c r="E385" s="23">
        <v>2</v>
      </c>
      <c r="F385" s="24" t="s">
        <v>103</v>
      </c>
    </row>
    <row r="386" spans="1:6">
      <c r="A386" s="40"/>
      <c r="B386" s="41"/>
      <c r="C386" s="31"/>
      <c r="D386" s="31"/>
      <c r="E386" s="23">
        <v>2</v>
      </c>
      <c r="F386" s="24" t="s">
        <v>103</v>
      </c>
    </row>
    <row r="387" spans="1:6">
      <c r="A387" s="40"/>
      <c r="B387" s="41"/>
      <c r="C387" s="31"/>
      <c r="D387" s="31"/>
      <c r="E387" s="23">
        <v>56</v>
      </c>
      <c r="F387" s="24" t="s">
        <v>655</v>
      </c>
    </row>
    <row r="388" spans="1:6">
      <c r="A388" s="40"/>
      <c r="B388" s="41"/>
      <c r="C388" s="31"/>
      <c r="D388" s="31"/>
      <c r="E388" s="23">
        <v>8</v>
      </c>
      <c r="F388" s="24" t="s">
        <v>655</v>
      </c>
    </row>
    <row r="389" spans="1:6">
      <c r="A389" s="40"/>
      <c r="B389" s="41"/>
      <c r="C389" s="31"/>
      <c r="D389" s="31"/>
      <c r="E389" s="23">
        <v>6</v>
      </c>
      <c r="F389" s="24" t="s">
        <v>655</v>
      </c>
    </row>
    <row r="390" spans="1:6">
      <c r="A390" s="40"/>
      <c r="B390" s="41"/>
      <c r="C390" s="31"/>
      <c r="D390" s="31"/>
      <c r="E390" s="23">
        <v>7.7</v>
      </c>
      <c r="F390" s="24" t="s">
        <v>655</v>
      </c>
    </row>
    <row r="391" spans="1:6">
      <c r="A391" s="40"/>
      <c r="B391" s="41"/>
      <c r="C391" s="31"/>
      <c r="D391" s="31"/>
      <c r="E391" s="23">
        <v>18.5</v>
      </c>
      <c r="F391" s="24" t="s">
        <v>655</v>
      </c>
    </row>
    <row r="392" spans="1:6">
      <c r="A392" s="40"/>
      <c r="B392" s="41"/>
      <c r="C392" s="31"/>
      <c r="D392" s="31"/>
      <c r="E392" s="23">
        <v>1.9</v>
      </c>
      <c r="F392" s="24" t="s">
        <v>655</v>
      </c>
    </row>
    <row r="393" spans="1:6">
      <c r="A393" s="40"/>
      <c r="B393" s="41"/>
      <c r="C393" s="31"/>
      <c r="D393" s="31"/>
      <c r="E393" s="23">
        <v>1.9</v>
      </c>
      <c r="F393" s="24" t="s">
        <v>655</v>
      </c>
    </row>
    <row r="394" spans="1:6">
      <c r="A394" s="40"/>
      <c r="B394" s="41"/>
      <c r="C394" s="31"/>
      <c r="D394" s="31"/>
      <c r="E394" s="23">
        <v>15</v>
      </c>
      <c r="F394" s="24" t="s">
        <v>655</v>
      </c>
    </row>
    <row r="395" spans="1:6">
      <c r="A395" s="40"/>
      <c r="B395" s="41"/>
      <c r="C395" s="31"/>
      <c r="D395" s="31"/>
      <c r="E395" s="23">
        <v>10</v>
      </c>
      <c r="F395" s="24" t="s">
        <v>655</v>
      </c>
    </row>
    <row r="396" spans="1:6">
      <c r="A396" s="38"/>
      <c r="B396" s="39"/>
      <c r="C396" s="31"/>
      <c r="D396" s="31"/>
      <c r="E396" s="23">
        <v>8</v>
      </c>
      <c r="F396" s="24" t="s">
        <v>655</v>
      </c>
    </row>
    <row r="397" spans="1:6">
      <c r="A397" s="23">
        <v>60</v>
      </c>
      <c r="B397" s="10" t="s">
        <v>814</v>
      </c>
      <c r="C397" s="5"/>
      <c r="D397" s="5"/>
      <c r="E397" s="5">
        <f>SUM(E398:E400)</f>
        <v>43.75</v>
      </c>
      <c r="F397" s="5"/>
    </row>
    <row r="398" spans="1:6">
      <c r="A398" s="36" t="s">
        <v>20</v>
      </c>
      <c r="B398" s="37"/>
      <c r="C398" s="31"/>
      <c r="D398" s="31"/>
      <c r="E398" s="23">
        <v>24</v>
      </c>
      <c r="F398" s="24" t="s">
        <v>103</v>
      </c>
    </row>
    <row r="399" spans="1:6">
      <c r="A399" s="40"/>
      <c r="B399" s="41"/>
      <c r="C399" s="31"/>
      <c r="D399" s="31"/>
      <c r="E399" s="23">
        <v>4</v>
      </c>
      <c r="F399" s="24" t="s">
        <v>283</v>
      </c>
    </row>
    <row r="400" spans="1:6">
      <c r="A400" s="38"/>
      <c r="B400" s="39"/>
      <c r="C400" s="31"/>
      <c r="D400" s="31"/>
      <c r="E400" s="23">
        <v>15.75</v>
      </c>
      <c r="F400" s="24" t="s">
        <v>177</v>
      </c>
    </row>
    <row r="401" spans="1:6">
      <c r="A401" s="23">
        <v>61</v>
      </c>
      <c r="B401" s="42" t="s">
        <v>815</v>
      </c>
      <c r="C401" s="5"/>
      <c r="D401" s="5"/>
      <c r="E401" s="5">
        <f>SUM(E402:E406)</f>
        <v>92.2</v>
      </c>
      <c r="F401" s="5"/>
    </row>
    <row r="402" spans="1:6">
      <c r="A402" s="36" t="s">
        <v>20</v>
      </c>
      <c r="B402" s="37"/>
      <c r="C402" s="31"/>
      <c r="D402" s="31"/>
      <c r="E402" s="23">
        <v>30</v>
      </c>
      <c r="F402" s="24" t="s">
        <v>126</v>
      </c>
    </row>
    <row r="403" spans="1:6">
      <c r="A403" s="40"/>
      <c r="B403" s="41"/>
      <c r="C403" s="31"/>
      <c r="D403" s="31"/>
      <c r="E403" s="23">
        <v>2</v>
      </c>
      <c r="F403" s="24" t="s">
        <v>83</v>
      </c>
    </row>
    <row r="404" spans="1:6">
      <c r="A404" s="40"/>
      <c r="B404" s="41"/>
      <c r="C404" s="31"/>
      <c r="D404" s="31"/>
      <c r="E404" s="23">
        <v>12</v>
      </c>
      <c r="F404" s="24" t="s">
        <v>83</v>
      </c>
    </row>
    <row r="405" spans="1:6">
      <c r="A405" s="40"/>
      <c r="B405" s="41"/>
      <c r="C405" s="31"/>
      <c r="D405" s="31"/>
      <c r="E405" s="23">
        <v>42</v>
      </c>
      <c r="F405" s="24" t="s">
        <v>797</v>
      </c>
    </row>
    <row r="406" spans="1:6">
      <c r="A406" s="38"/>
      <c r="B406" s="39"/>
      <c r="C406" s="31"/>
      <c r="D406" s="31"/>
      <c r="E406" s="23">
        <v>6.2</v>
      </c>
      <c r="F406" s="24" t="s">
        <v>23</v>
      </c>
    </row>
    <row r="407" spans="1:6">
      <c r="A407" s="23">
        <v>62</v>
      </c>
      <c r="B407" s="28" t="s">
        <v>816</v>
      </c>
      <c r="C407" s="5"/>
      <c r="D407" s="5"/>
      <c r="E407" s="5">
        <f>SUM(E408:E413)</f>
        <v>106.6</v>
      </c>
      <c r="F407" s="5"/>
    </row>
    <row r="408" spans="1:6">
      <c r="A408" s="36" t="s">
        <v>20</v>
      </c>
      <c r="B408" s="37"/>
      <c r="C408" s="31"/>
      <c r="D408" s="31"/>
      <c r="E408" s="43">
        <v>30</v>
      </c>
      <c r="F408" s="44" t="s">
        <v>167</v>
      </c>
    </row>
    <row r="409" spans="1:6">
      <c r="A409" s="40"/>
      <c r="B409" s="41"/>
      <c r="C409" s="31"/>
      <c r="D409" s="31"/>
      <c r="E409" s="23">
        <v>30</v>
      </c>
      <c r="F409" s="24" t="s">
        <v>167</v>
      </c>
    </row>
    <row r="410" spans="1:6">
      <c r="A410" s="40"/>
      <c r="B410" s="41"/>
      <c r="C410" s="31"/>
      <c r="D410" s="31"/>
      <c r="E410" s="23">
        <v>0</v>
      </c>
      <c r="F410" s="24" t="s">
        <v>742</v>
      </c>
    </row>
    <row r="411" spans="1:6">
      <c r="A411" s="40"/>
      <c r="B411" s="41"/>
      <c r="C411" s="31"/>
      <c r="D411" s="31"/>
      <c r="E411" s="23">
        <v>13</v>
      </c>
      <c r="F411" s="24" t="s">
        <v>167</v>
      </c>
    </row>
    <row r="412" spans="1:6">
      <c r="A412" s="40"/>
      <c r="B412" s="41"/>
      <c r="C412" s="31"/>
      <c r="D412" s="31"/>
      <c r="E412" s="23">
        <v>15</v>
      </c>
      <c r="F412" s="24" t="s">
        <v>167</v>
      </c>
    </row>
    <row r="413" spans="1:6">
      <c r="A413" s="38"/>
      <c r="B413" s="39"/>
      <c r="C413" s="31"/>
      <c r="D413" s="31"/>
      <c r="E413" s="23">
        <v>18.6</v>
      </c>
      <c r="F413" s="24" t="s">
        <v>162</v>
      </c>
    </row>
    <row r="414" spans="1:6">
      <c r="A414" s="23">
        <v>63</v>
      </c>
      <c r="B414" s="28" t="s">
        <v>817</v>
      </c>
      <c r="C414" s="5"/>
      <c r="D414" s="5"/>
      <c r="E414" s="5">
        <f>SUM(E415:E418)</f>
        <v>4</v>
      </c>
      <c r="F414" s="5"/>
    </row>
    <row r="415" spans="1:6">
      <c r="A415" s="36" t="s">
        <v>20</v>
      </c>
      <c r="B415" s="37"/>
      <c r="C415" s="31"/>
      <c r="D415" s="31"/>
      <c r="E415" s="23"/>
      <c r="F415" s="24" t="s">
        <v>160</v>
      </c>
    </row>
    <row r="416" spans="1:6">
      <c r="A416" s="40"/>
      <c r="B416" s="41"/>
      <c r="C416" s="31"/>
      <c r="D416" s="31"/>
      <c r="E416" s="23">
        <v>4</v>
      </c>
      <c r="F416" s="24" t="s">
        <v>742</v>
      </c>
    </row>
    <row r="417" spans="1:6">
      <c r="A417" s="40"/>
      <c r="B417" s="41"/>
      <c r="C417" s="31"/>
      <c r="D417" s="31"/>
      <c r="E417" s="23"/>
      <c r="F417" s="24" t="s">
        <v>103</v>
      </c>
    </row>
    <row r="418" spans="1:6">
      <c r="A418" s="38"/>
      <c r="B418" s="39"/>
      <c r="C418" s="31"/>
      <c r="D418" s="31"/>
      <c r="E418" s="23"/>
      <c r="F418" s="24" t="s">
        <v>286</v>
      </c>
    </row>
    <row r="419" spans="1:6">
      <c r="A419" s="23">
        <v>64</v>
      </c>
      <c r="B419" s="28" t="s">
        <v>818</v>
      </c>
      <c r="C419" s="5"/>
      <c r="D419" s="5"/>
      <c r="E419" s="5">
        <v>16.6</v>
      </c>
      <c r="F419" s="5"/>
    </row>
    <row r="420" spans="1:6">
      <c r="A420" s="45" t="s">
        <v>20</v>
      </c>
      <c r="B420" s="46"/>
      <c r="C420" s="31"/>
      <c r="D420" s="31"/>
      <c r="E420" s="23">
        <v>16.6</v>
      </c>
      <c r="F420" s="24" t="s">
        <v>237</v>
      </c>
    </row>
    <row r="421" spans="1:6">
      <c r="A421" s="23">
        <v>70</v>
      </c>
      <c r="B421" s="10" t="s">
        <v>819</v>
      </c>
      <c r="C421" s="5"/>
      <c r="D421" s="5"/>
      <c r="E421" s="5">
        <f>SUM(E422:E424)</f>
        <v>49.5</v>
      </c>
      <c r="F421" s="5"/>
    </row>
    <row r="422" spans="1:6">
      <c r="A422" s="36" t="s">
        <v>20</v>
      </c>
      <c r="B422" s="37"/>
      <c r="C422" s="31"/>
      <c r="D422" s="31"/>
      <c r="E422" s="23">
        <v>21</v>
      </c>
      <c r="F422" s="24" t="s">
        <v>164</v>
      </c>
    </row>
    <row r="423" spans="1:6">
      <c r="A423" s="40"/>
      <c r="B423" s="41"/>
      <c r="C423" s="31"/>
      <c r="D423" s="31"/>
      <c r="E423" s="23">
        <v>12</v>
      </c>
      <c r="F423" s="24" t="s">
        <v>320</v>
      </c>
    </row>
    <row r="424" spans="1:6">
      <c r="A424" s="38"/>
      <c r="B424" s="39"/>
      <c r="C424" s="31"/>
      <c r="D424" s="31"/>
      <c r="E424" s="23">
        <v>16.5</v>
      </c>
      <c r="F424" s="24" t="s">
        <v>164</v>
      </c>
    </row>
    <row r="425" spans="1:6">
      <c r="A425" s="23">
        <v>65</v>
      </c>
      <c r="B425" s="10" t="s">
        <v>820</v>
      </c>
      <c r="C425" s="5"/>
      <c r="D425" s="5"/>
      <c r="E425" s="5">
        <v>131.3</v>
      </c>
      <c r="F425" s="5"/>
    </row>
    <row r="426" spans="1:6">
      <c r="A426" s="36" t="s">
        <v>20</v>
      </c>
      <c r="B426" s="37"/>
      <c r="C426" s="31"/>
      <c r="D426" s="31"/>
      <c r="E426" s="23">
        <v>21</v>
      </c>
      <c r="F426" s="47" t="s">
        <v>767</v>
      </c>
    </row>
    <row r="427" spans="1:6">
      <c r="A427" s="40"/>
      <c r="B427" s="41"/>
      <c r="C427" s="31"/>
      <c r="D427" s="31"/>
      <c r="E427" s="48">
        <v>8.3</v>
      </c>
      <c r="F427" s="47" t="s">
        <v>83</v>
      </c>
    </row>
    <row r="428" spans="1:6">
      <c r="A428" s="40"/>
      <c r="B428" s="41"/>
      <c r="C428" s="31"/>
      <c r="D428" s="31"/>
      <c r="E428" s="23">
        <v>34.5</v>
      </c>
      <c r="F428" s="47" t="s">
        <v>320</v>
      </c>
    </row>
    <row r="429" spans="1:6">
      <c r="A429" s="40"/>
      <c r="B429" s="41"/>
      <c r="C429" s="31"/>
      <c r="D429" s="31"/>
      <c r="E429" s="23">
        <v>30</v>
      </c>
      <c r="F429" s="24" t="s">
        <v>187</v>
      </c>
    </row>
    <row r="430" spans="1:6">
      <c r="A430" s="40"/>
      <c r="B430" s="41"/>
      <c r="C430" s="31"/>
      <c r="D430" s="31"/>
      <c r="E430" s="23">
        <v>22.5</v>
      </c>
      <c r="F430" s="24" t="s">
        <v>767</v>
      </c>
    </row>
    <row r="431" spans="1:6">
      <c r="A431" s="40"/>
      <c r="B431" s="41"/>
      <c r="C431" s="31"/>
      <c r="D431" s="31"/>
      <c r="E431" s="23">
        <v>10.5</v>
      </c>
      <c r="F431" s="24" t="s">
        <v>83</v>
      </c>
    </row>
    <row r="432" spans="1:6">
      <c r="A432" s="40"/>
      <c r="B432" s="41"/>
      <c r="C432" s="31"/>
      <c r="D432" s="31"/>
      <c r="E432" s="23">
        <v>2</v>
      </c>
      <c r="F432" s="24" t="s">
        <v>83</v>
      </c>
    </row>
    <row r="433" spans="1:6">
      <c r="A433" s="38"/>
      <c r="B433" s="39"/>
      <c r="C433" s="31"/>
      <c r="D433" s="31"/>
      <c r="E433" s="23">
        <v>2.5</v>
      </c>
      <c r="F433" s="24" t="s">
        <v>767</v>
      </c>
    </row>
    <row r="434" spans="1:6">
      <c r="A434" s="23">
        <v>66</v>
      </c>
      <c r="B434" s="10" t="s">
        <v>821</v>
      </c>
      <c r="C434" s="5"/>
      <c r="D434" s="5"/>
      <c r="E434" s="5">
        <v>17</v>
      </c>
      <c r="F434" s="5"/>
    </row>
    <row r="435" spans="1:6">
      <c r="A435" s="36" t="s">
        <v>20</v>
      </c>
      <c r="B435" s="37"/>
      <c r="C435" s="31"/>
      <c r="D435" s="31"/>
      <c r="E435" s="23">
        <v>12</v>
      </c>
      <c r="F435" s="24" t="s">
        <v>139</v>
      </c>
    </row>
    <row r="436" spans="1:6">
      <c r="A436" s="38"/>
      <c r="B436" s="39"/>
      <c r="C436" s="31"/>
      <c r="D436" s="31"/>
      <c r="E436" s="23">
        <v>5</v>
      </c>
      <c r="F436" s="24" t="s">
        <v>23</v>
      </c>
    </row>
    <row r="437" spans="1:6">
      <c r="A437" s="23">
        <v>67</v>
      </c>
      <c r="B437" s="23" t="s">
        <v>822</v>
      </c>
      <c r="C437" s="5"/>
      <c r="D437" s="5"/>
      <c r="E437" s="5">
        <f>SUM(E438:E446)</f>
        <v>138.5</v>
      </c>
      <c r="F437" s="5"/>
    </row>
    <row r="438" spans="1:6">
      <c r="A438" s="36" t="s">
        <v>20</v>
      </c>
      <c r="B438" s="37"/>
      <c r="C438" s="31"/>
      <c r="D438" s="31"/>
      <c r="E438" s="23">
        <v>30</v>
      </c>
      <c r="F438" s="24" t="s">
        <v>187</v>
      </c>
    </row>
    <row r="439" spans="1:6">
      <c r="A439" s="40"/>
      <c r="B439" s="41"/>
      <c r="C439" s="31"/>
      <c r="D439" s="31"/>
      <c r="E439" s="23">
        <v>16.5</v>
      </c>
      <c r="F439" s="24" t="s">
        <v>164</v>
      </c>
    </row>
    <row r="440" spans="1:6">
      <c r="A440" s="40"/>
      <c r="B440" s="41"/>
      <c r="C440" s="31"/>
      <c r="D440" s="31"/>
      <c r="E440" s="23">
        <v>11</v>
      </c>
      <c r="F440" s="24" t="s">
        <v>83</v>
      </c>
    </row>
    <row r="441" spans="1:6">
      <c r="A441" s="40"/>
      <c r="B441" s="41"/>
      <c r="C441" s="31"/>
      <c r="D441" s="31"/>
      <c r="E441" s="23">
        <v>1.5</v>
      </c>
      <c r="F441" s="24" t="s">
        <v>23</v>
      </c>
    </row>
    <row r="442" spans="1:6">
      <c r="A442" s="40"/>
      <c r="B442" s="41"/>
      <c r="C442" s="31"/>
      <c r="D442" s="31"/>
      <c r="E442" s="23">
        <v>45</v>
      </c>
      <c r="F442" s="24" t="s">
        <v>167</v>
      </c>
    </row>
    <row r="443" spans="1:6">
      <c r="A443" s="40"/>
      <c r="B443" s="41"/>
      <c r="C443" s="31"/>
      <c r="D443" s="31"/>
      <c r="E443" s="23">
        <v>13.95</v>
      </c>
      <c r="F443" s="24" t="s">
        <v>167</v>
      </c>
    </row>
    <row r="444" spans="1:6">
      <c r="A444" s="40"/>
      <c r="B444" s="41"/>
      <c r="C444" s="31"/>
      <c r="D444" s="31"/>
      <c r="E444" s="23">
        <v>3.45</v>
      </c>
      <c r="F444" s="24" t="s">
        <v>164</v>
      </c>
    </row>
    <row r="445" spans="1:6">
      <c r="A445" s="40"/>
      <c r="B445" s="41"/>
      <c r="C445" s="31"/>
      <c r="D445" s="31"/>
      <c r="E445" s="23">
        <v>6.45</v>
      </c>
      <c r="F445" s="24" t="s">
        <v>83</v>
      </c>
    </row>
    <row r="446" spans="1:6">
      <c r="A446" s="38"/>
      <c r="B446" s="39"/>
      <c r="C446" s="31"/>
      <c r="D446" s="31"/>
      <c r="E446" s="23">
        <v>10.65</v>
      </c>
      <c r="F446" s="24" t="s">
        <v>187</v>
      </c>
    </row>
    <row r="447" spans="1:6">
      <c r="A447" s="23">
        <v>68</v>
      </c>
      <c r="B447" s="10" t="s">
        <v>823</v>
      </c>
      <c r="C447" s="5"/>
      <c r="D447" s="5"/>
      <c r="E447" s="5">
        <v>77.4</v>
      </c>
      <c r="F447" s="5"/>
    </row>
    <row r="448" spans="1:6">
      <c r="A448" s="36" t="s">
        <v>20</v>
      </c>
      <c r="B448" s="37"/>
      <c r="C448" s="31"/>
      <c r="D448" s="31"/>
      <c r="E448" s="23">
        <v>2.4</v>
      </c>
      <c r="F448" s="24" t="s">
        <v>164</v>
      </c>
    </row>
    <row r="449" spans="1:6">
      <c r="A449" s="40"/>
      <c r="B449" s="41"/>
      <c r="C449" s="31"/>
      <c r="D449" s="31"/>
      <c r="E449" s="23">
        <v>12</v>
      </c>
      <c r="F449" s="24" t="s">
        <v>169</v>
      </c>
    </row>
    <row r="450" spans="1:6">
      <c r="A450" s="40"/>
      <c r="B450" s="41"/>
      <c r="C450" s="31"/>
      <c r="D450" s="31"/>
      <c r="E450" s="23">
        <v>45</v>
      </c>
      <c r="F450" s="24" t="s">
        <v>164</v>
      </c>
    </row>
    <row r="451" spans="1:6">
      <c r="A451" s="40"/>
      <c r="B451" s="41"/>
      <c r="C451" s="31"/>
      <c r="D451" s="31"/>
      <c r="E451" s="23">
        <v>15</v>
      </c>
      <c r="F451" s="24" t="s">
        <v>169</v>
      </c>
    </row>
    <row r="452" spans="1:6">
      <c r="A452" s="38"/>
      <c r="B452" s="39"/>
      <c r="C452" s="31"/>
      <c r="D452" s="31"/>
      <c r="E452" s="23">
        <v>3</v>
      </c>
      <c r="F452" s="24" t="s">
        <v>23</v>
      </c>
    </row>
    <row r="453" spans="1:6">
      <c r="A453" s="23">
        <v>75</v>
      </c>
      <c r="B453" s="28" t="s">
        <v>824</v>
      </c>
      <c r="C453" s="5"/>
      <c r="D453" s="5"/>
      <c r="E453" s="5">
        <f>SUM(E454:E457)</f>
        <v>80.25</v>
      </c>
      <c r="F453" s="5"/>
    </row>
    <row r="454" spans="1:6">
      <c r="A454" s="36">
        <v>69</v>
      </c>
      <c r="B454" s="37"/>
      <c r="C454" s="31"/>
      <c r="D454" s="31"/>
      <c r="E454" s="43">
        <v>25.5</v>
      </c>
      <c r="F454" s="44" t="s">
        <v>103</v>
      </c>
    </row>
    <row r="455" spans="1:6">
      <c r="A455" s="40"/>
      <c r="B455" s="41"/>
      <c r="C455" s="31"/>
      <c r="D455" s="31"/>
      <c r="E455" s="23">
        <v>12</v>
      </c>
      <c r="F455" s="24" t="s">
        <v>742</v>
      </c>
    </row>
    <row r="456" spans="1:6">
      <c r="A456" s="40"/>
      <c r="B456" s="41"/>
      <c r="C456" s="31"/>
      <c r="D456" s="31"/>
      <c r="E456" s="23">
        <v>18</v>
      </c>
      <c r="F456" s="24" t="s">
        <v>162</v>
      </c>
    </row>
    <row r="457" spans="1:6">
      <c r="A457" s="38"/>
      <c r="B457" s="39"/>
      <c r="C457" s="31"/>
      <c r="D457" s="31"/>
      <c r="E457" s="23">
        <v>24.75</v>
      </c>
      <c r="F457" s="24" t="s">
        <v>177</v>
      </c>
    </row>
    <row r="458" spans="1:6">
      <c r="A458" s="23">
        <v>70</v>
      </c>
      <c r="B458" s="10" t="s">
        <v>825</v>
      </c>
      <c r="C458" s="5"/>
      <c r="D458" s="5"/>
      <c r="E458" s="5">
        <v>147</v>
      </c>
      <c r="F458" s="5"/>
    </row>
    <row r="459" spans="1:6">
      <c r="A459" s="36" t="s">
        <v>20</v>
      </c>
      <c r="B459" s="37"/>
      <c r="C459" s="31"/>
      <c r="D459" s="31"/>
      <c r="E459" s="23">
        <v>25</v>
      </c>
      <c r="F459" s="24" t="s">
        <v>655</v>
      </c>
    </row>
    <row r="460" spans="1:6">
      <c r="A460" s="40"/>
      <c r="B460" s="41"/>
      <c r="C460" s="31"/>
      <c r="D460" s="31"/>
      <c r="E460" s="23">
        <v>41.5</v>
      </c>
      <c r="F460" s="24" t="s">
        <v>655</v>
      </c>
    </row>
    <row r="461" spans="1:6">
      <c r="A461" s="40"/>
      <c r="B461" s="41"/>
      <c r="C461" s="31"/>
      <c r="D461" s="31"/>
      <c r="E461" s="23">
        <v>14</v>
      </c>
      <c r="F461" s="24" t="s">
        <v>139</v>
      </c>
    </row>
    <row r="462" spans="1:6">
      <c r="A462" s="40"/>
      <c r="B462" s="41"/>
      <c r="C462" s="31"/>
      <c r="D462" s="31"/>
      <c r="E462" s="23">
        <v>50</v>
      </c>
      <c r="F462" s="24" t="s">
        <v>655</v>
      </c>
    </row>
    <row r="463" spans="1:6">
      <c r="A463" s="38"/>
      <c r="B463" s="39"/>
      <c r="C463" s="31"/>
      <c r="D463" s="31"/>
      <c r="E463" s="23">
        <v>16.5</v>
      </c>
      <c r="F463" s="24" t="s">
        <v>655</v>
      </c>
    </row>
    <row r="464" spans="1:6">
      <c r="A464" s="23">
        <v>71</v>
      </c>
      <c r="B464" s="10" t="s">
        <v>826</v>
      </c>
      <c r="C464" s="5"/>
      <c r="D464" s="5"/>
      <c r="E464" s="5">
        <v>45</v>
      </c>
      <c r="F464" s="5"/>
    </row>
    <row r="465" spans="1:6">
      <c r="A465" s="36" t="s">
        <v>20</v>
      </c>
      <c r="B465" s="37"/>
      <c r="C465" s="31"/>
      <c r="D465" s="31"/>
      <c r="E465" s="23">
        <v>22.5</v>
      </c>
      <c r="F465" s="24" t="s">
        <v>139</v>
      </c>
    </row>
    <row r="466" spans="1:6">
      <c r="A466" s="38"/>
      <c r="B466" s="39"/>
      <c r="C466" s="31"/>
      <c r="D466" s="31"/>
      <c r="E466" s="23">
        <v>22.5</v>
      </c>
      <c r="F466" s="24" t="s">
        <v>167</v>
      </c>
    </row>
    <row r="467" spans="1:6">
      <c r="A467" s="23">
        <v>72</v>
      </c>
      <c r="B467" s="23" t="s">
        <v>827</v>
      </c>
      <c r="C467" s="5"/>
      <c r="D467" s="5"/>
      <c r="E467" s="5">
        <f>SUM(E468:E472)</f>
        <v>26</v>
      </c>
      <c r="F467" s="5"/>
    </row>
    <row r="468" spans="1:6">
      <c r="A468" s="36" t="s">
        <v>20</v>
      </c>
      <c r="B468" s="37"/>
      <c r="C468" s="31"/>
      <c r="D468" s="31"/>
      <c r="E468" s="23">
        <v>0</v>
      </c>
      <c r="F468" s="24" t="s">
        <v>83</v>
      </c>
    </row>
    <row r="469" spans="1:6">
      <c r="A469" s="40"/>
      <c r="B469" s="41"/>
      <c r="C469" s="31"/>
      <c r="D469" s="31"/>
      <c r="E469" s="23">
        <v>5</v>
      </c>
      <c r="F469" s="24" t="s">
        <v>83</v>
      </c>
    </row>
    <row r="470" spans="1:6">
      <c r="A470" s="40"/>
      <c r="B470" s="41"/>
      <c r="C470" s="31"/>
      <c r="D470" s="31"/>
      <c r="E470" s="23">
        <v>3</v>
      </c>
      <c r="F470" s="24" t="s">
        <v>742</v>
      </c>
    </row>
    <row r="471" spans="1:6">
      <c r="A471" s="40"/>
      <c r="B471" s="41"/>
      <c r="C471" s="31"/>
      <c r="D471" s="31"/>
      <c r="E471" s="23">
        <v>0</v>
      </c>
      <c r="F471" s="24" t="s">
        <v>742</v>
      </c>
    </row>
    <row r="472" spans="1:6">
      <c r="A472" s="38"/>
      <c r="B472" s="39"/>
      <c r="C472" s="31"/>
      <c r="D472" s="31"/>
      <c r="E472" s="23">
        <v>18</v>
      </c>
      <c r="F472" s="24" t="s">
        <v>169</v>
      </c>
    </row>
    <row r="473" spans="1:6">
      <c r="A473" s="23">
        <v>73</v>
      </c>
      <c r="B473" s="10" t="s">
        <v>828</v>
      </c>
      <c r="C473" s="5"/>
      <c r="D473" s="5"/>
      <c r="E473" s="5">
        <v>85.8</v>
      </c>
      <c r="F473" s="49"/>
    </row>
    <row r="474" spans="1:6">
      <c r="A474" s="36" t="s">
        <v>20</v>
      </c>
      <c r="B474" s="37"/>
      <c r="C474" s="31"/>
      <c r="D474" s="31"/>
      <c r="E474" s="23">
        <v>25</v>
      </c>
      <c r="F474" s="24" t="s">
        <v>271</v>
      </c>
    </row>
    <row r="475" spans="1:6">
      <c r="A475" s="40"/>
      <c r="B475" s="41"/>
      <c r="C475" s="31"/>
      <c r="D475" s="31"/>
      <c r="E475" s="23">
        <v>0</v>
      </c>
      <c r="F475" s="24" t="s">
        <v>83</v>
      </c>
    </row>
    <row r="476" spans="1:6">
      <c r="A476" s="40"/>
      <c r="B476" s="41"/>
      <c r="C476" s="31"/>
      <c r="D476" s="31"/>
      <c r="E476" s="23">
        <v>9</v>
      </c>
      <c r="F476" s="24" t="s">
        <v>785</v>
      </c>
    </row>
    <row r="477" spans="1:6">
      <c r="A477" s="40"/>
      <c r="B477" s="41"/>
      <c r="C477" s="31"/>
      <c r="D477" s="31"/>
      <c r="E477" s="23">
        <v>10</v>
      </c>
      <c r="F477" s="24" t="s">
        <v>83</v>
      </c>
    </row>
    <row r="478" spans="1:6">
      <c r="A478" s="40"/>
      <c r="B478" s="41"/>
      <c r="C478" s="31"/>
      <c r="D478" s="31"/>
      <c r="E478" s="23">
        <v>12</v>
      </c>
      <c r="F478" s="50" t="s">
        <v>169</v>
      </c>
    </row>
    <row r="479" spans="1:6">
      <c r="A479" s="40"/>
      <c r="B479" s="41"/>
      <c r="C479" s="31"/>
      <c r="D479" s="31"/>
      <c r="E479" s="23">
        <v>7.9</v>
      </c>
      <c r="F479" s="50" t="s">
        <v>169</v>
      </c>
    </row>
    <row r="480" spans="1:6">
      <c r="A480" s="40"/>
      <c r="B480" s="41"/>
      <c r="C480" s="31"/>
      <c r="D480" s="31"/>
      <c r="E480" s="23">
        <v>6</v>
      </c>
      <c r="F480" s="24" t="s">
        <v>785</v>
      </c>
    </row>
    <row r="481" spans="1:6">
      <c r="A481" s="40"/>
      <c r="B481" s="41"/>
      <c r="C481" s="31"/>
      <c r="D481" s="31"/>
      <c r="E481" s="23">
        <v>9.9</v>
      </c>
      <c r="F481" s="24" t="s">
        <v>767</v>
      </c>
    </row>
    <row r="482" spans="1:6">
      <c r="A482" s="40"/>
      <c r="B482" s="41"/>
      <c r="C482" s="31"/>
      <c r="D482" s="31"/>
      <c r="E482" s="23">
        <v>6</v>
      </c>
      <c r="F482" s="24" t="s">
        <v>320</v>
      </c>
    </row>
    <row r="483" spans="1:6">
      <c r="A483" s="38"/>
      <c r="B483" s="39"/>
      <c r="C483" s="31"/>
      <c r="D483" s="31"/>
      <c r="E483" s="23"/>
      <c r="F483" s="24"/>
    </row>
    <row r="484" spans="1:6">
      <c r="A484" s="23">
        <v>82</v>
      </c>
      <c r="B484" s="10" t="s">
        <v>829</v>
      </c>
      <c r="C484" s="5"/>
      <c r="D484" s="5"/>
      <c r="E484" s="5">
        <f>SUM(E485:E490)</f>
        <v>111</v>
      </c>
      <c r="F484" s="5"/>
    </row>
    <row r="485" spans="1:6">
      <c r="A485" s="36">
        <v>74</v>
      </c>
      <c r="B485" s="37"/>
      <c r="C485" s="31"/>
      <c r="D485" s="31"/>
      <c r="E485" s="23">
        <v>20</v>
      </c>
      <c r="F485" s="24" t="s">
        <v>103</v>
      </c>
    </row>
    <row r="486" spans="1:6">
      <c r="A486" s="40"/>
      <c r="B486" s="41"/>
      <c r="C486" s="31"/>
      <c r="D486" s="31"/>
      <c r="E486" s="23">
        <v>6</v>
      </c>
      <c r="F486" s="24" t="s">
        <v>83</v>
      </c>
    </row>
    <row r="487" spans="1:6">
      <c r="A487" s="40"/>
      <c r="B487" s="41"/>
      <c r="C487" s="31"/>
      <c r="D487" s="31"/>
      <c r="E487" s="23">
        <v>19.35</v>
      </c>
      <c r="F487" s="24" t="s">
        <v>167</v>
      </c>
    </row>
    <row r="488" spans="1:6">
      <c r="A488" s="40"/>
      <c r="B488" s="41"/>
      <c r="C488" s="31"/>
      <c r="D488" s="31"/>
      <c r="E488" s="23">
        <v>9.1</v>
      </c>
      <c r="F488" s="24" t="s">
        <v>167</v>
      </c>
    </row>
    <row r="489" spans="1:6">
      <c r="A489" s="40"/>
      <c r="B489" s="41"/>
      <c r="C489" s="31"/>
      <c r="D489" s="31"/>
      <c r="E489" s="23">
        <v>34.05</v>
      </c>
      <c r="F489" s="24" t="s">
        <v>167</v>
      </c>
    </row>
    <row r="490" spans="1:6">
      <c r="A490" s="38"/>
      <c r="B490" s="39"/>
      <c r="C490" s="31"/>
      <c r="D490" s="31"/>
      <c r="E490" s="23">
        <v>22.5</v>
      </c>
      <c r="F490" s="24" t="s">
        <v>103</v>
      </c>
    </row>
    <row r="491" spans="1:6">
      <c r="A491" s="23">
        <v>75</v>
      </c>
      <c r="B491" s="10" t="s">
        <v>830</v>
      </c>
      <c r="C491" s="5"/>
      <c r="D491" s="5"/>
      <c r="E491" s="5">
        <v>22.2</v>
      </c>
      <c r="F491" s="5"/>
    </row>
    <row r="492" spans="1:6">
      <c r="A492" s="45" t="s">
        <v>20</v>
      </c>
      <c r="B492" s="46"/>
      <c r="C492" s="31"/>
      <c r="D492" s="31"/>
      <c r="E492" s="23">
        <v>22.2</v>
      </c>
      <c r="F492" s="24" t="s">
        <v>164</v>
      </c>
    </row>
    <row r="493" spans="1:6">
      <c r="A493" s="23">
        <v>76</v>
      </c>
      <c r="B493" s="23" t="s">
        <v>831</v>
      </c>
      <c r="C493" s="5"/>
      <c r="D493" s="5"/>
      <c r="E493" s="5">
        <v>7</v>
      </c>
      <c r="F493" s="5"/>
    </row>
    <row r="494" spans="1:6">
      <c r="A494" s="45" t="s">
        <v>20</v>
      </c>
      <c r="B494" s="46"/>
      <c r="C494" s="31"/>
      <c r="D494" s="31"/>
      <c r="E494" s="23">
        <v>7</v>
      </c>
      <c r="F494" s="24" t="s">
        <v>103</v>
      </c>
    </row>
    <row r="495" spans="1:6">
      <c r="A495" s="23">
        <v>77</v>
      </c>
      <c r="B495" s="23" t="s">
        <v>832</v>
      </c>
      <c r="C495" s="49"/>
      <c r="D495" s="49"/>
      <c r="E495" s="5">
        <v>20</v>
      </c>
      <c r="F495" s="49"/>
    </row>
    <row r="496" spans="1:6">
      <c r="A496" s="45"/>
      <c r="B496" s="46"/>
      <c r="C496" s="49"/>
      <c r="D496" s="49"/>
      <c r="E496" s="5">
        <v>3</v>
      </c>
      <c r="F496" s="49" t="s">
        <v>164</v>
      </c>
    </row>
    <row r="497" spans="1:6">
      <c r="A497" s="45" t="s">
        <v>20</v>
      </c>
      <c r="B497" s="46"/>
      <c r="C497" s="31"/>
      <c r="D497" s="31"/>
      <c r="E497" s="7">
        <v>17</v>
      </c>
      <c r="F497" s="7" t="s">
        <v>126</v>
      </c>
    </row>
    <row r="498" spans="1:6">
      <c r="A498" s="23">
        <v>78</v>
      </c>
      <c r="B498" s="10" t="s">
        <v>833</v>
      </c>
      <c r="C498" s="5"/>
      <c r="D498" s="5"/>
      <c r="E498" s="5">
        <f>SUM(E499:E504)</f>
        <v>147</v>
      </c>
      <c r="F498" s="5"/>
    </row>
    <row r="499" spans="1:6">
      <c r="A499" s="36" t="s">
        <v>20</v>
      </c>
      <c r="B499" s="37"/>
      <c r="C499" s="31"/>
      <c r="D499" s="31"/>
      <c r="E499" s="23">
        <v>30</v>
      </c>
      <c r="F499" s="24" t="s">
        <v>164</v>
      </c>
    </row>
    <row r="500" spans="1:6">
      <c r="A500" s="40"/>
      <c r="B500" s="41"/>
      <c r="C500" s="31"/>
      <c r="D500" s="31"/>
      <c r="E500" s="23">
        <v>30</v>
      </c>
      <c r="F500" s="24" t="s">
        <v>164</v>
      </c>
    </row>
    <row r="501" spans="1:6">
      <c r="A501" s="40"/>
      <c r="B501" s="41"/>
      <c r="C501" s="31"/>
      <c r="D501" s="31"/>
      <c r="E501" s="23">
        <v>7.5</v>
      </c>
      <c r="F501" s="24" t="s">
        <v>187</v>
      </c>
    </row>
    <row r="502" spans="1:6">
      <c r="A502" s="40"/>
      <c r="B502" s="41"/>
      <c r="C502" s="31"/>
      <c r="D502" s="31"/>
      <c r="E502" s="23">
        <v>7.5</v>
      </c>
      <c r="F502" s="24" t="s">
        <v>752</v>
      </c>
    </row>
    <row r="503" spans="1:6">
      <c r="A503" s="40"/>
      <c r="B503" s="41"/>
      <c r="C503" s="31"/>
      <c r="D503" s="31"/>
      <c r="E503" s="23">
        <v>34.85</v>
      </c>
      <c r="F503" s="24" t="s">
        <v>83</v>
      </c>
    </row>
    <row r="504" spans="1:6">
      <c r="A504" s="38"/>
      <c r="B504" s="39"/>
      <c r="C504" s="31"/>
      <c r="D504" s="31"/>
      <c r="E504" s="23">
        <v>37.15</v>
      </c>
      <c r="F504" s="24" t="s">
        <v>83</v>
      </c>
    </row>
    <row r="505" spans="1:6">
      <c r="A505" s="23">
        <v>79</v>
      </c>
      <c r="B505" s="10" t="s">
        <v>834</v>
      </c>
      <c r="C505" s="5"/>
      <c r="D505" s="5"/>
      <c r="E505" s="5">
        <f>SUM(E506:E511)</f>
        <v>271.5</v>
      </c>
      <c r="F505" s="5"/>
    </row>
    <row r="506" spans="1:6">
      <c r="A506" s="36" t="s">
        <v>20</v>
      </c>
      <c r="B506" s="37"/>
      <c r="C506" s="31"/>
      <c r="D506" s="31"/>
      <c r="E506" s="23">
        <v>87</v>
      </c>
      <c r="F506" s="24" t="s">
        <v>164</v>
      </c>
    </row>
    <row r="507" spans="1:6">
      <c r="A507" s="40"/>
      <c r="B507" s="41"/>
      <c r="C507" s="31"/>
      <c r="D507" s="31"/>
      <c r="E507" s="23">
        <v>1</v>
      </c>
      <c r="F507" s="24" t="s">
        <v>23</v>
      </c>
    </row>
    <row r="508" spans="1:6">
      <c r="A508" s="40"/>
      <c r="B508" s="41"/>
      <c r="C508" s="31"/>
      <c r="D508" s="31"/>
      <c r="E508" s="23">
        <v>12</v>
      </c>
      <c r="F508" s="24" t="s">
        <v>83</v>
      </c>
    </row>
    <row r="509" spans="1:6">
      <c r="A509" s="40"/>
      <c r="B509" s="41"/>
      <c r="C509" s="31"/>
      <c r="D509" s="31"/>
      <c r="E509" s="23">
        <v>117.5</v>
      </c>
      <c r="F509" s="24" t="s">
        <v>167</v>
      </c>
    </row>
    <row r="510" spans="1:6">
      <c r="A510" s="40"/>
      <c r="B510" s="41"/>
      <c r="C510" s="31"/>
      <c r="D510" s="31"/>
      <c r="E510" s="23">
        <v>23.2</v>
      </c>
      <c r="F510" s="24" t="s">
        <v>167</v>
      </c>
    </row>
    <row r="511" spans="1:6">
      <c r="A511" s="38"/>
      <c r="B511" s="39"/>
      <c r="C511" s="31"/>
      <c r="D511" s="31"/>
      <c r="E511" s="23">
        <v>30.8</v>
      </c>
      <c r="F511" s="24" t="s">
        <v>164</v>
      </c>
    </row>
    <row r="512" spans="1:6">
      <c r="A512" s="23">
        <v>80</v>
      </c>
      <c r="B512" s="28" t="s">
        <v>835</v>
      </c>
      <c r="C512" s="5"/>
      <c r="D512" s="5"/>
      <c r="E512" s="5">
        <v>58.6</v>
      </c>
      <c r="F512" s="5"/>
    </row>
    <row r="513" spans="1:6">
      <c r="A513" s="36" t="s">
        <v>20</v>
      </c>
      <c r="B513" s="37"/>
      <c r="C513" s="31"/>
      <c r="D513" s="31"/>
      <c r="E513" s="23">
        <v>0.9</v>
      </c>
      <c r="F513" s="44" t="s">
        <v>167</v>
      </c>
    </row>
    <row r="514" spans="1:6">
      <c r="A514" s="40"/>
      <c r="B514" s="41"/>
      <c r="C514" s="31"/>
      <c r="D514" s="31"/>
      <c r="E514" s="23">
        <v>15.1</v>
      </c>
      <c r="F514" s="44" t="s">
        <v>167</v>
      </c>
    </row>
    <row r="515" spans="1:6">
      <c r="A515" s="38"/>
      <c r="B515" s="39"/>
      <c r="C515" s="31"/>
      <c r="D515" s="31"/>
      <c r="E515" s="23">
        <v>42.6</v>
      </c>
      <c r="F515" s="44" t="s">
        <v>167</v>
      </c>
    </row>
    <row r="516" spans="1:6">
      <c r="A516" s="23">
        <v>89</v>
      </c>
      <c r="B516" s="10" t="s">
        <v>836</v>
      </c>
      <c r="C516" s="5"/>
      <c r="D516" s="5"/>
      <c r="E516" s="5">
        <v>50.07</v>
      </c>
      <c r="F516" s="5"/>
    </row>
    <row r="517" spans="1:6">
      <c r="A517" s="36" t="s">
        <v>20</v>
      </c>
      <c r="B517" s="37"/>
      <c r="C517" s="31"/>
      <c r="D517" s="31"/>
      <c r="E517" s="23">
        <v>37.5</v>
      </c>
      <c r="F517" s="24" t="s">
        <v>785</v>
      </c>
    </row>
    <row r="518" spans="1:6">
      <c r="A518" s="40"/>
      <c r="B518" s="41"/>
      <c r="C518" s="31"/>
      <c r="D518" s="31"/>
      <c r="E518" s="23">
        <v>4</v>
      </c>
      <c r="F518" s="24" t="s">
        <v>23</v>
      </c>
    </row>
    <row r="519" spans="1:6">
      <c r="A519" s="38"/>
      <c r="B519" s="39"/>
      <c r="C519" s="31"/>
      <c r="D519" s="31"/>
      <c r="E519" s="23">
        <v>8.57</v>
      </c>
      <c r="F519" s="24" t="s">
        <v>837</v>
      </c>
    </row>
    <row r="520" spans="1:6">
      <c r="A520" s="23">
        <v>81</v>
      </c>
      <c r="B520" s="10" t="s">
        <v>838</v>
      </c>
      <c r="C520" s="5"/>
      <c r="D520" s="5"/>
      <c r="E520" s="5">
        <v>78.85</v>
      </c>
      <c r="F520" s="5"/>
    </row>
    <row r="521" spans="1:6">
      <c r="A521" s="36" t="s">
        <v>20</v>
      </c>
      <c r="B521" s="37"/>
      <c r="C521" s="31"/>
      <c r="D521" s="31"/>
      <c r="E521" s="23">
        <v>34.5</v>
      </c>
      <c r="F521" s="24" t="s">
        <v>767</v>
      </c>
    </row>
    <row r="522" spans="1:6">
      <c r="A522" s="40"/>
      <c r="B522" s="41"/>
      <c r="C522" s="31"/>
      <c r="D522" s="31"/>
      <c r="E522" s="23">
        <v>26.85</v>
      </c>
      <c r="F522" s="24" t="s">
        <v>103</v>
      </c>
    </row>
    <row r="523" spans="1:6">
      <c r="A523" s="38"/>
      <c r="B523" s="39"/>
      <c r="C523" s="31"/>
      <c r="D523" s="31"/>
      <c r="E523" s="23">
        <v>17.5</v>
      </c>
      <c r="F523" s="24" t="s">
        <v>261</v>
      </c>
    </row>
    <row r="524" spans="1:6">
      <c r="A524" s="23">
        <v>82</v>
      </c>
      <c r="B524" s="10" t="s">
        <v>839</v>
      </c>
      <c r="C524" s="5"/>
      <c r="D524" s="5"/>
      <c r="E524" s="5">
        <f>SUM(E525:E530)</f>
        <v>103</v>
      </c>
      <c r="F524" s="5"/>
    </row>
    <row r="525" spans="1:6">
      <c r="A525" s="36" t="s">
        <v>20</v>
      </c>
      <c r="B525" s="37"/>
      <c r="C525" s="31"/>
      <c r="D525" s="31"/>
      <c r="E525" s="23">
        <v>15</v>
      </c>
      <c r="F525" s="24" t="s">
        <v>83</v>
      </c>
    </row>
    <row r="526" spans="1:6">
      <c r="A526" s="40"/>
      <c r="B526" s="41"/>
      <c r="C526" s="31"/>
      <c r="D526" s="31"/>
      <c r="E526" s="23">
        <v>18</v>
      </c>
      <c r="F526" s="24" t="s">
        <v>187</v>
      </c>
    </row>
    <row r="527" spans="1:6">
      <c r="A527" s="40"/>
      <c r="B527" s="41"/>
      <c r="C527" s="31"/>
      <c r="D527" s="31"/>
      <c r="E527" s="23">
        <v>44</v>
      </c>
      <c r="F527" s="24" t="s">
        <v>187</v>
      </c>
    </row>
    <row r="528" spans="1:6">
      <c r="A528" s="40"/>
      <c r="B528" s="41"/>
      <c r="C528" s="31"/>
      <c r="D528" s="31"/>
      <c r="E528" s="23">
        <v>15</v>
      </c>
      <c r="F528" s="24" t="s">
        <v>126</v>
      </c>
    </row>
    <row r="529" spans="1:6">
      <c r="A529" s="40"/>
      <c r="B529" s="41"/>
      <c r="C529" s="31"/>
      <c r="D529" s="31"/>
      <c r="E529" s="23">
        <v>5</v>
      </c>
      <c r="F529" s="24" t="s">
        <v>126</v>
      </c>
    </row>
    <row r="530" spans="1:6">
      <c r="A530" s="38"/>
      <c r="B530" s="39"/>
      <c r="C530" s="31"/>
      <c r="D530" s="31"/>
      <c r="E530" s="23">
        <v>6</v>
      </c>
      <c r="F530" s="24" t="s">
        <v>187</v>
      </c>
    </row>
    <row r="531" spans="1:6">
      <c r="A531" s="23">
        <v>83</v>
      </c>
      <c r="B531" s="10" t="s">
        <v>840</v>
      </c>
      <c r="C531" s="5"/>
      <c r="D531" s="5"/>
      <c r="E531" s="5">
        <v>100</v>
      </c>
      <c r="F531" s="5"/>
    </row>
    <row r="532" spans="1:6">
      <c r="A532" s="36" t="s">
        <v>20</v>
      </c>
      <c r="B532" s="37"/>
      <c r="C532" s="31"/>
      <c r="D532" s="31"/>
      <c r="E532" s="23">
        <v>8.75</v>
      </c>
      <c r="F532" s="24" t="s">
        <v>797</v>
      </c>
    </row>
    <row r="533" spans="1:6">
      <c r="A533" s="40"/>
      <c r="B533" s="41"/>
      <c r="C533" s="31"/>
      <c r="D533" s="31"/>
      <c r="E533" s="23">
        <v>26.25</v>
      </c>
      <c r="F533" s="24" t="s">
        <v>164</v>
      </c>
    </row>
    <row r="534" spans="1:6">
      <c r="A534" s="40"/>
      <c r="B534" s="41"/>
      <c r="C534" s="31"/>
      <c r="D534" s="31"/>
      <c r="E534" s="23">
        <v>52</v>
      </c>
      <c r="F534" s="24" t="s">
        <v>762</v>
      </c>
    </row>
    <row r="535" spans="1:6">
      <c r="A535" s="40"/>
      <c r="B535" s="41"/>
      <c r="C535" s="31"/>
      <c r="D535" s="31"/>
      <c r="E535" s="23">
        <v>10</v>
      </c>
      <c r="F535" s="24" t="s">
        <v>593</v>
      </c>
    </row>
    <row r="536" spans="1:6">
      <c r="A536" s="38"/>
      <c r="B536" s="39"/>
      <c r="C536" s="31"/>
      <c r="D536" s="31"/>
      <c r="E536" s="23">
        <v>3</v>
      </c>
      <c r="F536" s="24" t="s">
        <v>23</v>
      </c>
    </row>
    <row r="537" spans="1:6">
      <c r="A537" s="23">
        <v>84</v>
      </c>
      <c r="B537" s="10" t="s">
        <v>841</v>
      </c>
      <c r="C537" s="49"/>
      <c r="D537" s="49"/>
      <c r="E537" s="5">
        <v>44</v>
      </c>
      <c r="F537" s="49"/>
    </row>
    <row r="538" spans="1:6">
      <c r="A538" s="45" t="s">
        <v>20</v>
      </c>
      <c r="B538" s="46"/>
      <c r="C538" s="23"/>
      <c r="D538" s="10"/>
      <c r="E538" s="23">
        <v>44</v>
      </c>
      <c r="F538" s="24" t="s">
        <v>139</v>
      </c>
    </row>
    <row r="539" spans="1:6">
      <c r="A539" s="23">
        <v>85</v>
      </c>
      <c r="B539" s="10" t="s">
        <v>842</v>
      </c>
      <c r="C539" s="5"/>
      <c r="D539" s="5"/>
      <c r="E539" s="5">
        <f>SUM(E540:E547)</f>
        <v>89.1</v>
      </c>
      <c r="F539" s="5"/>
    </row>
    <row r="540" spans="1:6">
      <c r="A540" s="36" t="s">
        <v>20</v>
      </c>
      <c r="B540" s="37"/>
      <c r="C540" s="31"/>
      <c r="D540" s="31"/>
      <c r="E540" s="23">
        <v>18</v>
      </c>
      <c r="F540" s="24" t="s">
        <v>83</v>
      </c>
    </row>
    <row r="541" spans="1:6">
      <c r="A541" s="40"/>
      <c r="B541" s="41"/>
      <c r="C541" s="31"/>
      <c r="D541" s="31"/>
      <c r="E541" s="23">
        <v>24</v>
      </c>
      <c r="F541" s="24" t="s">
        <v>246</v>
      </c>
    </row>
    <row r="542" spans="1:6">
      <c r="A542" s="40"/>
      <c r="B542" s="41"/>
      <c r="C542" s="31"/>
      <c r="D542" s="31"/>
      <c r="E542" s="23">
        <v>17.6</v>
      </c>
      <c r="F542" s="24" t="s">
        <v>169</v>
      </c>
    </row>
    <row r="543" spans="1:6">
      <c r="A543" s="40"/>
      <c r="B543" s="41"/>
      <c r="C543" s="31"/>
      <c r="D543" s="31"/>
      <c r="E543" s="23">
        <v>4</v>
      </c>
      <c r="F543" s="24" t="s">
        <v>103</v>
      </c>
    </row>
    <row r="544" spans="1:6">
      <c r="A544" s="40"/>
      <c r="B544" s="41"/>
      <c r="C544" s="31"/>
      <c r="D544" s="31"/>
      <c r="E544" s="23">
        <v>7.5</v>
      </c>
      <c r="F544" s="24" t="s">
        <v>162</v>
      </c>
    </row>
    <row r="545" spans="1:6">
      <c r="A545" s="40"/>
      <c r="B545" s="41"/>
      <c r="C545" s="31"/>
      <c r="D545" s="31"/>
      <c r="E545" s="23">
        <v>8.5</v>
      </c>
      <c r="F545" s="24" t="s">
        <v>103</v>
      </c>
    </row>
    <row r="546" spans="1:6">
      <c r="A546" s="40"/>
      <c r="B546" s="41"/>
      <c r="C546" s="31"/>
      <c r="D546" s="31"/>
      <c r="E546" s="23">
        <v>3.5</v>
      </c>
      <c r="F546" s="24" t="s">
        <v>83</v>
      </c>
    </row>
    <row r="547" spans="1:6">
      <c r="A547" s="38"/>
      <c r="B547" s="39"/>
      <c r="C547" s="31"/>
      <c r="D547" s="31"/>
      <c r="E547" s="23">
        <v>6</v>
      </c>
      <c r="F547" s="24" t="s">
        <v>83</v>
      </c>
    </row>
    <row r="548" spans="1:6">
      <c r="A548" s="23">
        <v>86</v>
      </c>
      <c r="B548" s="10" t="s">
        <v>843</v>
      </c>
      <c r="C548" s="5"/>
      <c r="D548" s="5"/>
      <c r="E548" s="5">
        <v>133.6</v>
      </c>
      <c r="F548" s="5"/>
    </row>
    <row r="549" spans="1:6">
      <c r="A549" s="36" t="s">
        <v>20</v>
      </c>
      <c r="B549" s="37"/>
      <c r="C549" s="31"/>
      <c r="D549" s="31"/>
      <c r="E549" s="23">
        <v>20</v>
      </c>
      <c r="F549" s="24" t="s">
        <v>164</v>
      </c>
    </row>
    <row r="550" spans="1:6">
      <c r="A550" s="40"/>
      <c r="B550" s="41"/>
      <c r="C550" s="31"/>
      <c r="D550" s="31"/>
      <c r="E550" s="23">
        <v>22</v>
      </c>
      <c r="F550" s="24" t="s">
        <v>164</v>
      </c>
    </row>
    <row r="551" spans="1:6">
      <c r="A551" s="40"/>
      <c r="B551" s="41"/>
      <c r="C551" s="31"/>
      <c r="D551" s="31"/>
      <c r="E551" s="23">
        <v>23.5</v>
      </c>
      <c r="F551" s="24" t="s">
        <v>169</v>
      </c>
    </row>
    <row r="552" spans="1:6">
      <c r="A552" s="40"/>
      <c r="B552" s="41"/>
      <c r="C552" s="31"/>
      <c r="D552" s="31"/>
      <c r="E552" s="23">
        <v>29.1</v>
      </c>
      <c r="F552" s="24" t="s">
        <v>83</v>
      </c>
    </row>
    <row r="553" spans="1:6">
      <c r="A553" s="38"/>
      <c r="B553" s="39"/>
      <c r="C553" s="31"/>
      <c r="D553" s="31"/>
      <c r="E553" s="23">
        <v>39</v>
      </c>
      <c r="F553" s="24" t="s">
        <v>169</v>
      </c>
    </row>
    <row r="554" spans="1:6">
      <c r="A554" s="23">
        <v>87</v>
      </c>
      <c r="B554" s="10" t="s">
        <v>844</v>
      </c>
      <c r="C554" s="5"/>
      <c r="D554" s="5"/>
      <c r="E554" s="5">
        <v>8</v>
      </c>
      <c r="F554" s="49"/>
    </row>
    <row r="555" spans="1:6">
      <c r="A555" s="45" t="s">
        <v>20</v>
      </c>
      <c r="B555" s="46"/>
      <c r="C555" s="31"/>
      <c r="D555" s="31"/>
      <c r="E555" s="23">
        <v>8</v>
      </c>
      <c r="F555" s="24" t="s">
        <v>742</v>
      </c>
    </row>
    <row r="556" spans="1:6">
      <c r="A556" s="23">
        <v>88</v>
      </c>
      <c r="B556" s="10" t="s">
        <v>845</v>
      </c>
      <c r="C556" s="5"/>
      <c r="D556" s="5"/>
      <c r="E556" s="5">
        <f>SUM(E557:E559)</f>
        <v>74.1</v>
      </c>
      <c r="F556" s="5"/>
    </row>
    <row r="557" spans="1:6">
      <c r="A557" s="36" t="s">
        <v>20</v>
      </c>
      <c r="B557" s="37"/>
      <c r="C557" s="31"/>
      <c r="D557" s="31"/>
      <c r="E557" s="23">
        <v>33</v>
      </c>
      <c r="F557" s="24" t="s">
        <v>846</v>
      </c>
    </row>
    <row r="558" spans="1:6">
      <c r="A558" s="40"/>
      <c r="B558" s="41"/>
      <c r="C558" s="31"/>
      <c r="D558" s="31"/>
      <c r="E558" s="23">
        <v>22.5</v>
      </c>
      <c r="F558" s="24" t="s">
        <v>846</v>
      </c>
    </row>
    <row r="559" spans="1:6">
      <c r="A559" s="38"/>
      <c r="B559" s="39"/>
      <c r="C559" s="31"/>
      <c r="D559" s="31"/>
      <c r="E559" s="23">
        <v>18.6</v>
      </c>
      <c r="F559" s="24" t="s">
        <v>846</v>
      </c>
    </row>
    <row r="560" spans="1:6">
      <c r="A560" s="23">
        <v>99</v>
      </c>
      <c r="B560" s="10" t="s">
        <v>847</v>
      </c>
      <c r="C560" s="5"/>
      <c r="D560" s="5"/>
      <c r="E560" s="5">
        <f>SUM(E561:E567)</f>
        <v>64</v>
      </c>
      <c r="F560" s="5"/>
    </row>
    <row r="561" spans="1:6">
      <c r="A561" s="36" t="s">
        <v>20</v>
      </c>
      <c r="B561" s="37"/>
      <c r="C561" s="31"/>
      <c r="D561" s="31"/>
      <c r="E561" s="23">
        <v>33</v>
      </c>
      <c r="F561" s="24" t="s">
        <v>164</v>
      </c>
    </row>
    <row r="562" spans="1:6">
      <c r="A562" s="40"/>
      <c r="B562" s="41"/>
      <c r="C562" s="31"/>
      <c r="D562" s="31"/>
      <c r="E562" s="23">
        <v>9</v>
      </c>
      <c r="F562" s="24" t="s">
        <v>83</v>
      </c>
    </row>
    <row r="563" spans="1:6">
      <c r="A563" s="40"/>
      <c r="B563" s="41"/>
      <c r="C563" s="31"/>
      <c r="D563" s="31"/>
      <c r="E563" s="23">
        <v>5</v>
      </c>
      <c r="F563" s="24" t="s">
        <v>177</v>
      </c>
    </row>
    <row r="564" spans="1:6">
      <c r="A564" s="40"/>
      <c r="B564" s="41"/>
      <c r="C564" s="31"/>
      <c r="D564" s="31"/>
      <c r="E564" s="23">
        <v>3.5</v>
      </c>
      <c r="F564" s="24" t="s">
        <v>23</v>
      </c>
    </row>
    <row r="565" spans="1:6">
      <c r="A565" s="40"/>
      <c r="B565" s="41"/>
      <c r="C565" s="31"/>
      <c r="D565" s="31"/>
      <c r="E565" s="23">
        <v>10.65</v>
      </c>
      <c r="F565" s="24" t="s">
        <v>83</v>
      </c>
    </row>
    <row r="566" spans="1:6">
      <c r="A566" s="40"/>
      <c r="B566" s="41"/>
      <c r="C566" s="31"/>
      <c r="D566" s="31"/>
      <c r="E566" s="23">
        <v>1.35</v>
      </c>
      <c r="F566" s="24" t="s">
        <v>83</v>
      </c>
    </row>
    <row r="567" spans="1:6">
      <c r="A567" s="38"/>
      <c r="B567" s="39"/>
      <c r="C567" s="31"/>
      <c r="D567" s="31"/>
      <c r="E567" s="23">
        <v>1.5</v>
      </c>
      <c r="F567" s="24" t="s">
        <v>83</v>
      </c>
    </row>
    <row r="568" spans="1:6">
      <c r="A568" s="23">
        <v>89</v>
      </c>
      <c r="B568" s="10" t="s">
        <v>848</v>
      </c>
      <c r="C568" s="5"/>
      <c r="D568" s="5"/>
      <c r="E568" s="5">
        <f>SUM(E569:E572)</f>
        <v>113.5</v>
      </c>
      <c r="F568" s="5"/>
    </row>
    <row r="569" spans="1:6">
      <c r="A569" s="36" t="s">
        <v>20</v>
      </c>
      <c r="B569" s="37"/>
      <c r="C569" s="31"/>
      <c r="D569" s="31"/>
      <c r="E569" s="23">
        <v>34</v>
      </c>
      <c r="F569" s="24" t="s">
        <v>655</v>
      </c>
    </row>
    <row r="570" spans="1:6">
      <c r="A570" s="40"/>
      <c r="B570" s="41"/>
      <c r="C570" s="31"/>
      <c r="D570" s="31"/>
      <c r="E570" s="23">
        <v>59.5</v>
      </c>
      <c r="F570" s="24" t="s">
        <v>187</v>
      </c>
    </row>
    <row r="571" spans="1:6">
      <c r="A571" s="40"/>
      <c r="B571" s="41"/>
      <c r="C571" s="31"/>
      <c r="D571" s="31"/>
      <c r="E571" s="23">
        <v>5</v>
      </c>
      <c r="F571" s="24" t="s">
        <v>177</v>
      </c>
    </row>
    <row r="572" spans="1:6">
      <c r="A572" s="38"/>
      <c r="B572" s="39"/>
      <c r="C572" s="31"/>
      <c r="D572" s="31"/>
      <c r="E572" s="23">
        <v>15</v>
      </c>
      <c r="F572" s="24" t="s">
        <v>849</v>
      </c>
    </row>
    <row r="573" spans="1:6">
      <c r="A573" s="23">
        <v>90</v>
      </c>
      <c r="B573" s="10" t="s">
        <v>850</v>
      </c>
      <c r="C573" s="5"/>
      <c r="D573" s="5"/>
      <c r="E573" s="5">
        <f>SUM(E574:E575)</f>
        <v>49.9</v>
      </c>
      <c r="F573" s="5"/>
    </row>
    <row r="574" spans="1:6">
      <c r="A574" s="36" t="s">
        <v>20</v>
      </c>
      <c r="B574" s="37"/>
      <c r="C574" s="31"/>
      <c r="D574" s="31"/>
      <c r="E574" s="23">
        <v>24</v>
      </c>
      <c r="F574" s="24" t="s">
        <v>187</v>
      </c>
    </row>
    <row r="575" spans="1:6">
      <c r="A575" s="38"/>
      <c r="B575" s="39"/>
      <c r="C575" s="31"/>
      <c r="D575" s="31"/>
      <c r="E575" s="23">
        <v>25.9</v>
      </c>
      <c r="F575" s="24" t="s">
        <v>83</v>
      </c>
    </row>
    <row r="576" spans="1:6">
      <c r="A576" s="23">
        <v>91</v>
      </c>
      <c r="B576" s="10" t="s">
        <v>851</v>
      </c>
      <c r="C576" s="5"/>
      <c r="D576" s="5"/>
      <c r="E576" s="5">
        <f>SUM(E577:E581)</f>
        <v>94.5</v>
      </c>
      <c r="F576" s="5"/>
    </row>
    <row r="577" spans="1:6">
      <c r="A577" s="36" t="s">
        <v>20</v>
      </c>
      <c r="B577" s="37"/>
      <c r="C577" s="31"/>
      <c r="D577" s="31"/>
      <c r="E577" s="23">
        <v>19.5</v>
      </c>
      <c r="F577" s="24" t="s">
        <v>104</v>
      </c>
    </row>
    <row r="578" spans="1:6">
      <c r="A578" s="40"/>
      <c r="B578" s="41"/>
      <c r="C578" s="31"/>
      <c r="D578" s="31"/>
      <c r="E578" s="23">
        <v>30</v>
      </c>
      <c r="F578" s="24" t="s">
        <v>167</v>
      </c>
    </row>
    <row r="579" spans="1:6">
      <c r="A579" s="40"/>
      <c r="B579" s="41"/>
      <c r="C579" s="31"/>
      <c r="D579" s="31"/>
      <c r="E579" s="23">
        <v>25.5</v>
      </c>
      <c r="F579" s="24" t="s">
        <v>167</v>
      </c>
    </row>
    <row r="580" spans="1:6">
      <c r="A580" s="40"/>
      <c r="B580" s="41"/>
      <c r="C580" s="31"/>
      <c r="D580" s="31"/>
      <c r="E580" s="23">
        <v>7.5</v>
      </c>
      <c r="F580" s="24" t="s">
        <v>167</v>
      </c>
    </row>
    <row r="581" spans="1:6">
      <c r="A581" s="38"/>
      <c r="B581" s="39"/>
      <c r="C581" s="31"/>
      <c r="D581" s="31"/>
      <c r="E581" s="23">
        <v>12</v>
      </c>
      <c r="F581" s="10" t="s">
        <v>83</v>
      </c>
    </row>
    <row r="582" spans="1:6">
      <c r="A582" s="23">
        <v>92</v>
      </c>
      <c r="B582" s="28" t="s">
        <v>852</v>
      </c>
      <c r="C582" s="5"/>
      <c r="D582" s="5"/>
      <c r="E582" s="5">
        <f>SUM(E583:E589)</f>
        <v>75</v>
      </c>
      <c r="F582" s="5"/>
    </row>
    <row r="583" spans="1:6">
      <c r="A583" s="36" t="s">
        <v>20</v>
      </c>
      <c r="B583" s="37"/>
      <c r="C583" s="31"/>
      <c r="D583" s="31"/>
      <c r="E583" s="43">
        <v>4.5</v>
      </c>
      <c r="F583" s="44" t="s">
        <v>23</v>
      </c>
    </row>
    <row r="584" spans="1:6">
      <c r="A584" s="40"/>
      <c r="B584" s="41"/>
      <c r="C584" s="31"/>
      <c r="D584" s="31"/>
      <c r="E584" s="23">
        <v>2.5</v>
      </c>
      <c r="F584" s="24" t="s">
        <v>177</v>
      </c>
    </row>
    <row r="585" spans="1:6">
      <c r="A585" s="40"/>
      <c r="B585" s="41"/>
      <c r="C585" s="31"/>
      <c r="D585" s="31"/>
      <c r="E585" s="23">
        <v>19.5</v>
      </c>
      <c r="F585" s="24" t="s">
        <v>231</v>
      </c>
    </row>
    <row r="586" spans="1:6">
      <c r="A586" s="40"/>
      <c r="B586" s="41"/>
      <c r="C586" s="31"/>
      <c r="D586" s="31"/>
      <c r="E586" s="23">
        <v>28.9</v>
      </c>
      <c r="F586" s="24" t="s">
        <v>164</v>
      </c>
    </row>
    <row r="587" spans="1:6">
      <c r="A587" s="40"/>
      <c r="B587" s="41"/>
      <c r="C587" s="31"/>
      <c r="D587" s="31"/>
      <c r="E587" s="23">
        <v>3.3</v>
      </c>
      <c r="F587" s="24" t="s">
        <v>164</v>
      </c>
    </row>
    <row r="588" spans="1:6">
      <c r="A588" s="40"/>
      <c r="B588" s="41"/>
      <c r="C588" s="31"/>
      <c r="D588" s="31"/>
      <c r="E588" s="23">
        <v>9.9</v>
      </c>
      <c r="F588" s="24" t="s">
        <v>83</v>
      </c>
    </row>
    <row r="589" spans="1:6">
      <c r="A589" s="38"/>
      <c r="B589" s="39"/>
      <c r="C589" s="31"/>
      <c r="D589" s="31"/>
      <c r="E589" s="23">
        <v>6.4</v>
      </c>
      <c r="F589" s="24" t="s">
        <v>231</v>
      </c>
    </row>
    <row r="590" spans="1:6">
      <c r="A590" s="23">
        <v>93</v>
      </c>
      <c r="B590" s="10" t="s">
        <v>853</v>
      </c>
      <c r="C590" s="5"/>
      <c r="D590" s="5"/>
      <c r="E590" s="5">
        <f>SUM(E591:E597)</f>
        <v>164.5</v>
      </c>
      <c r="F590" s="5"/>
    </row>
    <row r="591" spans="1:6">
      <c r="A591" s="36" t="s">
        <v>20</v>
      </c>
      <c r="B591" s="37"/>
      <c r="C591" s="31"/>
      <c r="D591" s="31"/>
      <c r="E591" s="23">
        <v>60</v>
      </c>
      <c r="F591" s="24" t="s">
        <v>103</v>
      </c>
    </row>
    <row r="592" spans="1:6">
      <c r="A592" s="40"/>
      <c r="B592" s="41"/>
      <c r="C592" s="31"/>
      <c r="D592" s="31"/>
      <c r="E592" s="23">
        <v>30</v>
      </c>
      <c r="F592" s="24" t="s">
        <v>854</v>
      </c>
    </row>
    <row r="593" spans="1:6">
      <c r="A593" s="40"/>
      <c r="B593" s="41"/>
      <c r="C593" s="31"/>
      <c r="D593" s="31"/>
      <c r="E593" s="23">
        <v>15</v>
      </c>
      <c r="F593" s="24" t="s">
        <v>169</v>
      </c>
    </row>
    <row r="594" spans="1:6">
      <c r="A594" s="40"/>
      <c r="B594" s="41"/>
      <c r="C594" s="31"/>
      <c r="D594" s="31"/>
      <c r="E594" s="23">
        <v>22.5</v>
      </c>
      <c r="F594" s="24" t="s">
        <v>169</v>
      </c>
    </row>
    <row r="595" spans="1:6">
      <c r="A595" s="40"/>
      <c r="B595" s="41"/>
      <c r="C595" s="31"/>
      <c r="D595" s="31"/>
      <c r="E595" s="23">
        <v>7</v>
      </c>
      <c r="F595" s="24" t="s">
        <v>169</v>
      </c>
    </row>
    <row r="596" spans="1:6">
      <c r="A596" s="40"/>
      <c r="B596" s="41"/>
      <c r="C596" s="31"/>
      <c r="D596" s="31"/>
      <c r="E596" s="23">
        <v>15</v>
      </c>
      <c r="F596" s="24" t="s">
        <v>169</v>
      </c>
    </row>
    <row r="597" spans="1:6">
      <c r="A597" s="38"/>
      <c r="B597" s="39"/>
      <c r="C597" s="31"/>
      <c r="D597" s="31"/>
      <c r="E597" s="23">
        <v>15</v>
      </c>
      <c r="F597" s="24" t="s">
        <v>169</v>
      </c>
    </row>
    <row r="598" spans="1:6">
      <c r="A598" s="23">
        <v>94</v>
      </c>
      <c r="B598" s="10" t="s">
        <v>855</v>
      </c>
      <c r="C598" s="5"/>
      <c r="D598" s="5"/>
      <c r="E598" s="5">
        <f>SUM(E599:E602)</f>
        <v>64.2</v>
      </c>
      <c r="F598" s="5"/>
    </row>
    <row r="599" spans="1:6">
      <c r="A599" s="36" t="s">
        <v>20</v>
      </c>
      <c r="B599" s="37"/>
      <c r="C599" s="31"/>
      <c r="D599" s="31"/>
      <c r="E599" s="23">
        <v>27</v>
      </c>
      <c r="F599" s="24" t="s">
        <v>103</v>
      </c>
    </row>
    <row r="600" spans="1:6">
      <c r="A600" s="40"/>
      <c r="B600" s="41"/>
      <c r="C600" s="31"/>
      <c r="D600" s="31"/>
      <c r="E600" s="23">
        <v>3</v>
      </c>
      <c r="F600" s="24" t="s">
        <v>23</v>
      </c>
    </row>
    <row r="601" spans="1:6">
      <c r="A601" s="40"/>
      <c r="B601" s="41"/>
      <c r="C601" s="31"/>
      <c r="D601" s="31"/>
      <c r="E601" s="23">
        <v>31</v>
      </c>
      <c r="F601" s="24" t="s">
        <v>734</v>
      </c>
    </row>
    <row r="602" spans="1:6">
      <c r="A602" s="38"/>
      <c r="B602" s="39"/>
      <c r="C602" s="31"/>
      <c r="D602" s="31"/>
      <c r="E602" s="23">
        <v>3.2</v>
      </c>
      <c r="F602" s="24" t="s">
        <v>103</v>
      </c>
    </row>
    <row r="603" spans="1:6">
      <c r="A603" s="23">
        <v>95</v>
      </c>
      <c r="B603" s="10" t="s">
        <v>856</v>
      </c>
      <c r="C603" s="5"/>
      <c r="D603" s="5"/>
      <c r="E603" s="5">
        <f>SUM(E604:E607)</f>
        <v>75</v>
      </c>
      <c r="F603" s="5"/>
    </row>
    <row r="604" spans="1:6">
      <c r="A604" s="36" t="s">
        <v>20</v>
      </c>
      <c r="B604" s="37"/>
      <c r="C604" s="31"/>
      <c r="D604" s="31"/>
      <c r="E604" s="23">
        <v>6</v>
      </c>
      <c r="F604" s="24" t="s">
        <v>655</v>
      </c>
    </row>
    <row r="605" spans="1:6">
      <c r="A605" s="40"/>
      <c r="B605" s="41"/>
      <c r="C605" s="31"/>
      <c r="D605" s="31"/>
      <c r="E605" s="23">
        <v>8</v>
      </c>
      <c r="F605" s="24" t="s">
        <v>655</v>
      </c>
    </row>
    <row r="606" spans="1:6">
      <c r="A606" s="40"/>
      <c r="B606" s="41"/>
      <c r="C606" s="31"/>
      <c r="D606" s="31"/>
      <c r="E606" s="23">
        <v>21</v>
      </c>
      <c r="F606" s="24" t="s">
        <v>655</v>
      </c>
    </row>
    <row r="607" spans="1:6">
      <c r="A607" s="38"/>
      <c r="B607" s="39"/>
      <c r="C607" s="31"/>
      <c r="D607" s="31"/>
      <c r="E607" s="23">
        <v>40</v>
      </c>
      <c r="F607" s="24" t="s">
        <v>655</v>
      </c>
    </row>
    <row r="608" spans="1:6">
      <c r="A608" s="23">
        <v>96</v>
      </c>
      <c r="B608" s="10" t="s">
        <v>857</v>
      </c>
      <c r="C608" s="5"/>
      <c r="D608" s="5"/>
      <c r="E608" s="5">
        <v>92</v>
      </c>
      <c r="F608" s="5"/>
    </row>
    <row r="609" spans="1:6">
      <c r="A609" s="36" t="s">
        <v>20</v>
      </c>
      <c r="B609" s="37"/>
      <c r="C609" s="31"/>
      <c r="D609" s="31"/>
      <c r="E609" s="23">
        <v>50</v>
      </c>
      <c r="F609" s="24" t="s">
        <v>655</v>
      </c>
    </row>
    <row r="610" spans="1:6">
      <c r="A610" s="40"/>
      <c r="B610" s="41"/>
      <c r="C610" s="31"/>
      <c r="D610" s="31"/>
      <c r="E610" s="23">
        <v>40</v>
      </c>
      <c r="F610" s="24" t="s">
        <v>655</v>
      </c>
    </row>
    <row r="611" spans="1:6">
      <c r="A611" s="38"/>
      <c r="B611" s="39"/>
      <c r="C611" s="31"/>
      <c r="D611" s="31"/>
      <c r="E611" s="23">
        <v>2</v>
      </c>
      <c r="F611" s="24" t="s">
        <v>23</v>
      </c>
    </row>
    <row r="612" spans="1:6">
      <c r="A612" s="23">
        <v>97</v>
      </c>
      <c r="B612" s="10" t="s">
        <v>858</v>
      </c>
      <c r="C612" s="5"/>
      <c r="D612" s="5"/>
      <c r="E612" s="5">
        <f>SUM(E613:E617)</f>
        <v>50</v>
      </c>
      <c r="F612" s="5"/>
    </row>
    <row r="613" spans="1:6">
      <c r="A613" s="36" t="s">
        <v>20</v>
      </c>
      <c r="B613" s="37"/>
      <c r="C613" s="31"/>
      <c r="D613" s="31"/>
      <c r="E613" s="23">
        <v>25</v>
      </c>
      <c r="F613" s="24" t="s">
        <v>655</v>
      </c>
    </row>
    <row r="614" spans="1:6">
      <c r="A614" s="40"/>
      <c r="B614" s="41"/>
      <c r="C614" s="31"/>
      <c r="D614" s="31"/>
      <c r="E614" s="23">
        <v>14</v>
      </c>
      <c r="F614" s="24" t="s">
        <v>655</v>
      </c>
    </row>
    <row r="615" spans="1:6">
      <c r="A615" s="40"/>
      <c r="B615" s="41"/>
      <c r="C615" s="31"/>
      <c r="D615" s="31"/>
      <c r="E615" s="23">
        <v>2</v>
      </c>
      <c r="F615" s="24" t="s">
        <v>655</v>
      </c>
    </row>
    <row r="616" spans="1:6">
      <c r="A616" s="40"/>
      <c r="B616" s="41"/>
      <c r="C616" s="31"/>
      <c r="D616" s="31"/>
      <c r="E616" s="23">
        <v>1</v>
      </c>
      <c r="F616" s="24" t="s">
        <v>103</v>
      </c>
    </row>
    <row r="617" spans="1:6">
      <c r="A617" s="38"/>
      <c r="B617" s="39"/>
      <c r="C617" s="31"/>
      <c r="D617" s="31"/>
      <c r="E617" s="23">
        <v>8</v>
      </c>
      <c r="F617" s="24" t="s">
        <v>593</v>
      </c>
    </row>
    <row r="618" spans="1:6">
      <c r="A618" s="23">
        <v>98</v>
      </c>
      <c r="B618" s="10" t="s">
        <v>859</v>
      </c>
      <c r="C618" s="5"/>
      <c r="D618" s="5"/>
      <c r="E618" s="5">
        <f>SUM(E619:E622)</f>
        <v>148.9</v>
      </c>
      <c r="F618" s="5"/>
    </row>
    <row r="619" spans="1:6">
      <c r="A619" s="36" t="s">
        <v>20</v>
      </c>
      <c r="B619" s="37"/>
      <c r="C619" s="31"/>
      <c r="D619" s="31"/>
      <c r="E619" s="23">
        <v>45</v>
      </c>
      <c r="F619" s="24" t="s">
        <v>167</v>
      </c>
    </row>
    <row r="620" spans="1:6">
      <c r="A620" s="40"/>
      <c r="B620" s="41"/>
      <c r="C620" s="31"/>
      <c r="D620" s="31"/>
      <c r="E620" s="23">
        <v>9</v>
      </c>
      <c r="F620" s="24" t="s">
        <v>167</v>
      </c>
    </row>
    <row r="621" spans="1:6">
      <c r="A621" s="40"/>
      <c r="B621" s="41"/>
      <c r="C621" s="31"/>
      <c r="D621" s="31"/>
      <c r="E621" s="23">
        <v>75</v>
      </c>
      <c r="F621" s="24" t="s">
        <v>785</v>
      </c>
    </row>
    <row r="622" spans="1:6">
      <c r="A622" s="38"/>
      <c r="B622" s="39"/>
      <c r="C622" s="31"/>
      <c r="D622" s="31"/>
      <c r="E622" s="23">
        <v>19.9</v>
      </c>
      <c r="F622" s="24" t="s">
        <v>785</v>
      </c>
    </row>
    <row r="623" spans="1:6">
      <c r="A623" s="23">
        <v>99</v>
      </c>
      <c r="B623" s="10" t="s">
        <v>860</v>
      </c>
      <c r="C623" s="5"/>
      <c r="D623" s="5"/>
      <c r="E623" s="5">
        <f>SUM(E624:E637)</f>
        <v>134.2</v>
      </c>
      <c r="F623" s="5"/>
    </row>
    <row r="624" spans="1:6">
      <c r="A624" s="36" t="s">
        <v>20</v>
      </c>
      <c r="B624" s="37"/>
      <c r="C624" s="31"/>
      <c r="D624" s="31"/>
      <c r="E624" s="23">
        <v>39.5</v>
      </c>
      <c r="F624" s="24" t="s">
        <v>103</v>
      </c>
    </row>
    <row r="625" spans="1:6">
      <c r="A625" s="40"/>
      <c r="B625" s="41"/>
      <c r="C625" s="31"/>
      <c r="D625" s="31"/>
      <c r="E625" s="23">
        <v>3</v>
      </c>
      <c r="F625" s="24" t="s">
        <v>103</v>
      </c>
    </row>
    <row r="626" spans="1:6">
      <c r="A626" s="40"/>
      <c r="B626" s="41"/>
      <c r="C626" s="31"/>
      <c r="D626" s="31"/>
      <c r="E626" s="23">
        <v>3</v>
      </c>
      <c r="F626" s="24" t="s">
        <v>103</v>
      </c>
    </row>
    <row r="627" spans="1:6">
      <c r="A627" s="40"/>
      <c r="B627" s="41"/>
      <c r="C627" s="31"/>
      <c r="D627" s="31"/>
      <c r="E627" s="23">
        <v>6</v>
      </c>
      <c r="F627" s="24" t="s">
        <v>655</v>
      </c>
    </row>
    <row r="628" spans="1:6">
      <c r="A628" s="40"/>
      <c r="B628" s="41"/>
      <c r="C628" s="31"/>
      <c r="D628" s="31"/>
      <c r="E628" s="23">
        <v>8</v>
      </c>
      <c r="F628" s="24" t="s">
        <v>164</v>
      </c>
    </row>
    <row r="629" spans="1:6">
      <c r="A629" s="40"/>
      <c r="B629" s="41"/>
      <c r="C629" s="31"/>
      <c r="D629" s="31"/>
      <c r="E629" s="23">
        <v>2</v>
      </c>
      <c r="F629" s="24" t="s">
        <v>787</v>
      </c>
    </row>
    <row r="630" spans="1:6">
      <c r="A630" s="40"/>
      <c r="B630" s="41"/>
      <c r="C630" s="31"/>
      <c r="D630" s="31"/>
      <c r="E630" s="23">
        <v>15</v>
      </c>
      <c r="F630" s="24" t="s">
        <v>169</v>
      </c>
    </row>
    <row r="631" spans="1:6">
      <c r="A631" s="40"/>
      <c r="B631" s="41"/>
      <c r="C631" s="31"/>
      <c r="D631" s="31"/>
      <c r="E631" s="23">
        <v>1.5</v>
      </c>
      <c r="F631" s="24" t="s">
        <v>861</v>
      </c>
    </row>
    <row r="632" spans="1:6">
      <c r="A632" s="40"/>
      <c r="B632" s="41"/>
      <c r="C632" s="31"/>
      <c r="D632" s="31"/>
      <c r="E632" s="23">
        <v>40.15</v>
      </c>
      <c r="F632" s="24" t="s">
        <v>103</v>
      </c>
    </row>
    <row r="633" spans="1:6">
      <c r="A633" s="40"/>
      <c r="B633" s="41"/>
      <c r="C633" s="31"/>
      <c r="D633" s="31"/>
      <c r="E633" s="23">
        <v>0.9</v>
      </c>
      <c r="F633" s="24" t="s">
        <v>103</v>
      </c>
    </row>
    <row r="634" spans="1:6">
      <c r="A634" s="40"/>
      <c r="B634" s="41"/>
      <c r="C634" s="31"/>
      <c r="D634" s="31"/>
      <c r="E634" s="23">
        <v>1.2</v>
      </c>
      <c r="F634" s="24" t="s">
        <v>103</v>
      </c>
    </row>
    <row r="635" spans="1:6">
      <c r="A635" s="40"/>
      <c r="B635" s="41"/>
      <c r="C635" s="31"/>
      <c r="D635" s="31"/>
      <c r="E635" s="23">
        <v>2.7</v>
      </c>
      <c r="F635" s="24" t="s">
        <v>103</v>
      </c>
    </row>
    <row r="636" spans="1:6">
      <c r="A636" s="40"/>
      <c r="B636" s="41"/>
      <c r="C636" s="31"/>
      <c r="D636" s="31"/>
      <c r="E636" s="23">
        <v>4.05</v>
      </c>
      <c r="F636" s="24" t="s">
        <v>103</v>
      </c>
    </row>
    <row r="637" spans="1:6">
      <c r="A637" s="38"/>
      <c r="B637" s="39"/>
      <c r="C637" s="31"/>
      <c r="D637" s="31"/>
      <c r="E637" s="23">
        <v>7.2</v>
      </c>
      <c r="F637" s="24" t="s">
        <v>103</v>
      </c>
    </row>
    <row r="638" spans="1:6">
      <c r="A638" s="23">
        <v>100</v>
      </c>
      <c r="B638" s="10" t="s">
        <v>862</v>
      </c>
      <c r="C638" s="5"/>
      <c r="D638" s="5"/>
      <c r="E638" s="5">
        <v>42</v>
      </c>
      <c r="F638" s="5"/>
    </row>
    <row r="639" spans="1:6">
      <c r="A639" s="36" t="s">
        <v>20</v>
      </c>
      <c r="B639" s="37"/>
      <c r="C639" s="31"/>
      <c r="D639" s="31"/>
      <c r="E639" s="23">
        <v>30</v>
      </c>
      <c r="F639" s="24" t="s">
        <v>103</v>
      </c>
    </row>
    <row r="640" spans="1:6">
      <c r="A640" s="38"/>
      <c r="B640" s="39"/>
      <c r="C640" s="31"/>
      <c r="D640" s="31"/>
      <c r="E640" s="23">
        <v>12</v>
      </c>
      <c r="F640" s="24" t="s">
        <v>742</v>
      </c>
    </row>
    <row r="641" spans="1:6">
      <c r="A641" s="23">
        <v>101</v>
      </c>
      <c r="B641" s="28" t="s">
        <v>863</v>
      </c>
      <c r="C641" s="5"/>
      <c r="D641" s="5"/>
      <c r="E641" s="5">
        <f>SUM(E642:E644)</f>
        <v>154</v>
      </c>
      <c r="F641" s="5"/>
    </row>
    <row r="642" spans="1:6">
      <c r="A642" s="36" t="s">
        <v>20</v>
      </c>
      <c r="B642" s="37"/>
      <c r="C642" s="31"/>
      <c r="D642" s="31"/>
      <c r="E642" s="43">
        <v>112</v>
      </c>
      <c r="F642" s="44" t="s">
        <v>167</v>
      </c>
    </row>
    <row r="643" spans="1:6">
      <c r="A643" s="40"/>
      <c r="B643" s="41"/>
      <c r="C643" s="31"/>
      <c r="D643" s="31"/>
      <c r="E643" s="23">
        <v>25</v>
      </c>
      <c r="F643" s="24" t="s">
        <v>167</v>
      </c>
    </row>
    <row r="644" spans="1:6">
      <c r="A644" s="38"/>
      <c r="B644" s="39"/>
      <c r="C644" s="31"/>
      <c r="D644" s="31"/>
      <c r="E644" s="23">
        <v>17</v>
      </c>
      <c r="F644" s="24" t="s">
        <v>167</v>
      </c>
    </row>
    <row r="645" spans="1:6">
      <c r="A645" s="23">
        <v>102</v>
      </c>
      <c r="B645" s="23" t="s">
        <v>864</v>
      </c>
      <c r="C645" s="5"/>
      <c r="D645" s="5"/>
      <c r="E645" s="5">
        <v>0</v>
      </c>
      <c r="F645" s="5"/>
    </row>
    <row r="646" spans="1:6">
      <c r="A646" s="36" t="s">
        <v>20</v>
      </c>
      <c r="B646" s="37"/>
      <c r="C646" s="31"/>
      <c r="D646" s="31"/>
      <c r="E646" s="23">
        <v>0</v>
      </c>
      <c r="F646" s="24" t="s">
        <v>103</v>
      </c>
    </row>
    <row r="647" spans="1:6">
      <c r="A647" s="40"/>
      <c r="B647" s="41"/>
      <c r="C647" s="31"/>
      <c r="D647" s="31"/>
      <c r="E647" s="23">
        <v>0</v>
      </c>
      <c r="F647" s="24" t="s">
        <v>103</v>
      </c>
    </row>
    <row r="648" spans="1:6">
      <c r="A648" s="40"/>
      <c r="B648" s="41"/>
      <c r="C648" s="31"/>
      <c r="D648" s="31"/>
      <c r="E648" s="23">
        <v>0</v>
      </c>
      <c r="F648" s="24" t="s">
        <v>742</v>
      </c>
    </row>
    <row r="649" spans="1:6">
      <c r="A649" s="38"/>
      <c r="B649" s="39"/>
      <c r="C649" s="31"/>
      <c r="D649" s="31"/>
      <c r="E649" s="23">
        <v>0</v>
      </c>
      <c r="F649" s="24" t="s">
        <v>742</v>
      </c>
    </row>
    <row r="650" spans="1:6">
      <c r="A650" s="23">
        <v>103</v>
      </c>
      <c r="B650" s="10" t="s">
        <v>865</v>
      </c>
      <c r="C650" s="5"/>
      <c r="D650" s="5"/>
      <c r="E650" s="5">
        <f>SUM(E651:E655)</f>
        <v>98</v>
      </c>
      <c r="F650" s="5"/>
    </row>
    <row r="651" spans="1:6">
      <c r="A651" s="36" t="s">
        <v>20</v>
      </c>
      <c r="B651" s="37"/>
      <c r="C651" s="31"/>
      <c r="D651" s="31"/>
      <c r="E651" s="23">
        <v>57</v>
      </c>
      <c r="F651" s="10" t="s">
        <v>139</v>
      </c>
    </row>
    <row r="652" spans="1:6">
      <c r="A652" s="40"/>
      <c r="B652" s="41"/>
      <c r="C652" s="31"/>
      <c r="D652" s="31"/>
      <c r="E652" s="23">
        <v>9</v>
      </c>
      <c r="F652" s="24" t="s">
        <v>742</v>
      </c>
    </row>
    <row r="653" spans="1:6">
      <c r="A653" s="40"/>
      <c r="B653" s="41"/>
      <c r="C653" s="31"/>
      <c r="D653" s="31"/>
      <c r="E653" s="23">
        <v>2</v>
      </c>
      <c r="F653" s="24" t="s">
        <v>162</v>
      </c>
    </row>
    <row r="654" spans="1:6">
      <c r="A654" s="40"/>
      <c r="B654" s="41"/>
      <c r="C654" s="31"/>
      <c r="D654" s="31"/>
      <c r="E654" s="23">
        <v>21</v>
      </c>
      <c r="F654" s="24" t="s">
        <v>162</v>
      </c>
    </row>
    <row r="655" spans="1:6">
      <c r="A655" s="38"/>
      <c r="B655" s="39"/>
      <c r="C655" s="31"/>
      <c r="D655" s="31"/>
      <c r="E655" s="23">
        <v>9</v>
      </c>
      <c r="F655" s="24" t="s">
        <v>241</v>
      </c>
    </row>
    <row r="656" spans="1:6">
      <c r="A656" s="23">
        <v>104</v>
      </c>
      <c r="B656" s="28" t="s">
        <v>866</v>
      </c>
      <c r="C656" s="5"/>
      <c r="D656" s="5"/>
      <c r="E656" s="5">
        <f>SUM(E657:E659)</f>
        <v>48.45</v>
      </c>
      <c r="F656" s="5"/>
    </row>
    <row r="657" spans="1:6">
      <c r="A657" s="36" t="s">
        <v>20</v>
      </c>
      <c r="B657" s="37"/>
      <c r="C657" s="31"/>
      <c r="D657" s="31"/>
      <c r="E657" s="43">
        <v>28</v>
      </c>
      <c r="F657" s="44" t="s">
        <v>103</v>
      </c>
    </row>
    <row r="658" spans="1:6">
      <c r="A658" s="40"/>
      <c r="B658" s="41"/>
      <c r="C658" s="31"/>
      <c r="D658" s="31"/>
      <c r="E658" s="23">
        <v>11.95</v>
      </c>
      <c r="F658" s="24" t="s">
        <v>261</v>
      </c>
    </row>
    <row r="659" spans="1:6">
      <c r="A659" s="38"/>
      <c r="B659" s="39"/>
      <c r="C659" s="31"/>
      <c r="D659" s="31"/>
      <c r="E659" s="23">
        <v>8.5</v>
      </c>
      <c r="F659" s="24" t="s">
        <v>261</v>
      </c>
    </row>
    <row r="660" spans="1:6">
      <c r="A660" s="23">
        <v>105</v>
      </c>
      <c r="B660" s="28" t="s">
        <v>867</v>
      </c>
      <c r="C660" s="5"/>
      <c r="D660" s="5"/>
      <c r="E660" s="5">
        <v>39</v>
      </c>
      <c r="F660" s="5"/>
    </row>
    <row r="661" spans="1:6">
      <c r="A661" s="36" t="s">
        <v>20</v>
      </c>
      <c r="B661" s="37"/>
      <c r="C661" s="31"/>
      <c r="D661" s="31"/>
      <c r="E661" s="43">
        <v>26</v>
      </c>
      <c r="F661" s="51" t="s">
        <v>164</v>
      </c>
    </row>
    <row r="662" spans="1:6">
      <c r="A662" s="38"/>
      <c r="B662" s="39"/>
      <c r="C662" s="31"/>
      <c r="D662" s="31"/>
      <c r="E662" s="23">
        <v>13</v>
      </c>
      <c r="F662" s="45" t="s">
        <v>767</v>
      </c>
    </row>
    <row r="663" spans="1:6">
      <c r="A663" s="23">
        <v>106</v>
      </c>
      <c r="B663" s="10" t="s">
        <v>868</v>
      </c>
      <c r="C663" s="5"/>
      <c r="D663" s="5"/>
      <c r="E663" s="5">
        <f>SUM(E664:E668)</f>
        <v>116.6</v>
      </c>
      <c r="F663" s="5"/>
    </row>
    <row r="664" spans="1:6">
      <c r="A664" s="36" t="s">
        <v>20</v>
      </c>
      <c r="B664" s="37"/>
      <c r="C664" s="31"/>
      <c r="D664" s="31"/>
      <c r="E664" s="23">
        <v>28.5</v>
      </c>
      <c r="F664" s="24" t="s">
        <v>103</v>
      </c>
    </row>
    <row r="665" spans="1:6">
      <c r="A665" s="40"/>
      <c r="B665" s="41"/>
      <c r="C665" s="31"/>
      <c r="D665" s="31"/>
      <c r="E665" s="23">
        <v>21</v>
      </c>
      <c r="F665" s="24" t="s">
        <v>104</v>
      </c>
    </row>
    <row r="666" spans="1:6">
      <c r="A666" s="40"/>
      <c r="B666" s="41"/>
      <c r="C666" s="31"/>
      <c r="D666" s="31"/>
      <c r="E666" s="23">
        <v>9</v>
      </c>
      <c r="F666" s="24" t="s">
        <v>23</v>
      </c>
    </row>
    <row r="667" spans="1:6">
      <c r="A667" s="40"/>
      <c r="B667" s="41"/>
      <c r="C667" s="31"/>
      <c r="D667" s="31"/>
      <c r="E667" s="23">
        <v>13.5</v>
      </c>
      <c r="F667" s="24" t="s">
        <v>286</v>
      </c>
    </row>
    <row r="668" spans="1:6">
      <c r="A668" s="38"/>
      <c r="B668" s="39"/>
      <c r="C668" s="31"/>
      <c r="D668" s="31"/>
      <c r="E668" s="23">
        <v>44.6</v>
      </c>
      <c r="F668" s="24" t="s">
        <v>237</v>
      </c>
    </row>
    <row r="669" spans="1:6">
      <c r="A669" s="23">
        <v>107</v>
      </c>
      <c r="B669" s="10" t="s">
        <v>869</v>
      </c>
      <c r="C669" s="5"/>
      <c r="D669" s="5"/>
      <c r="E669" s="5">
        <f>SUM(E670:E674)</f>
        <v>95.5</v>
      </c>
      <c r="F669" s="5"/>
    </row>
    <row r="670" spans="1:6">
      <c r="A670" s="36" t="s">
        <v>20</v>
      </c>
      <c r="B670" s="37"/>
      <c r="C670" s="31"/>
      <c r="D670" s="31"/>
      <c r="E670" s="23">
        <v>5.5</v>
      </c>
      <c r="F670" s="24" t="s">
        <v>103</v>
      </c>
    </row>
    <row r="671" spans="1:6">
      <c r="A671" s="40"/>
      <c r="B671" s="41"/>
      <c r="C671" s="31"/>
      <c r="D671" s="31"/>
      <c r="E671" s="23">
        <v>30</v>
      </c>
      <c r="F671" s="24" t="s">
        <v>187</v>
      </c>
    </row>
    <row r="672" spans="1:6">
      <c r="A672" s="40"/>
      <c r="B672" s="41"/>
      <c r="C672" s="31"/>
      <c r="D672" s="31"/>
      <c r="E672" s="23">
        <v>49.5</v>
      </c>
      <c r="F672" s="24" t="s">
        <v>103</v>
      </c>
    </row>
    <row r="673" spans="1:6">
      <c r="A673" s="40"/>
      <c r="B673" s="41"/>
      <c r="C673" s="31"/>
      <c r="D673" s="31"/>
      <c r="E673" s="23">
        <v>8</v>
      </c>
      <c r="F673" s="24" t="s">
        <v>83</v>
      </c>
    </row>
    <row r="674" spans="1:6">
      <c r="A674" s="38"/>
      <c r="B674" s="39"/>
      <c r="C674" s="31"/>
      <c r="D674" s="31"/>
      <c r="E674" s="23">
        <v>2.5</v>
      </c>
      <c r="F674" s="24" t="s">
        <v>83</v>
      </c>
    </row>
    <row r="675" spans="1:6">
      <c r="A675" s="23">
        <v>108</v>
      </c>
      <c r="B675" s="10" t="s">
        <v>870</v>
      </c>
      <c r="C675" s="5"/>
      <c r="D675" s="5"/>
      <c r="E675" s="5">
        <f>E676+E677+E678</f>
        <v>125</v>
      </c>
      <c r="F675" s="5"/>
    </row>
    <row r="676" spans="1:6">
      <c r="A676" s="36" t="s">
        <v>20</v>
      </c>
      <c r="B676" s="37"/>
      <c r="C676" s="31"/>
      <c r="D676" s="31"/>
      <c r="E676" s="23">
        <v>108</v>
      </c>
      <c r="F676" s="24" t="s">
        <v>167</v>
      </c>
    </row>
    <row r="677" spans="1:6">
      <c r="A677" s="40"/>
      <c r="B677" s="41"/>
      <c r="C677" s="31"/>
      <c r="D677" s="31"/>
      <c r="E677" s="23">
        <v>15</v>
      </c>
      <c r="F677" s="24" t="s">
        <v>167</v>
      </c>
    </row>
    <row r="678" spans="1:6">
      <c r="A678" s="38"/>
      <c r="B678" s="39"/>
      <c r="C678" s="31"/>
      <c r="D678" s="31"/>
      <c r="E678" s="23">
        <v>2</v>
      </c>
      <c r="F678" s="24" t="s">
        <v>167</v>
      </c>
    </row>
    <row r="679" spans="1:6">
      <c r="A679" s="52">
        <v>109</v>
      </c>
      <c r="B679" s="10" t="s">
        <v>871</v>
      </c>
      <c r="C679" s="5"/>
      <c r="D679" s="5"/>
      <c r="E679" s="5">
        <v>25</v>
      </c>
      <c r="F679" s="5"/>
    </row>
    <row r="680" spans="1:6">
      <c r="A680" s="36" t="s">
        <v>20</v>
      </c>
      <c r="B680" s="37"/>
      <c r="C680" s="31"/>
      <c r="D680" s="31"/>
      <c r="E680" s="23">
        <v>23</v>
      </c>
      <c r="F680" s="24" t="s">
        <v>164</v>
      </c>
    </row>
    <row r="681" spans="1:6">
      <c r="A681" s="38"/>
      <c r="B681" s="39"/>
      <c r="C681" s="31"/>
      <c r="D681" s="31"/>
      <c r="E681" s="23">
        <v>2</v>
      </c>
      <c r="F681" s="24" t="s">
        <v>103</v>
      </c>
    </row>
    <row r="682" spans="1:6">
      <c r="A682" s="23">
        <v>110</v>
      </c>
      <c r="B682" s="10" t="s">
        <v>872</v>
      </c>
      <c r="C682" s="5"/>
      <c r="D682" s="5"/>
      <c r="E682" s="5">
        <f>SUM(E683:E702)</f>
        <v>414.5</v>
      </c>
      <c r="F682" s="5"/>
    </row>
    <row r="683" spans="1:6">
      <c r="A683" s="36" t="s">
        <v>20</v>
      </c>
      <c r="B683" s="37"/>
      <c r="C683" s="31"/>
      <c r="D683" s="31"/>
      <c r="E683" s="23">
        <v>6</v>
      </c>
      <c r="F683" s="24" t="s">
        <v>593</v>
      </c>
    </row>
    <row r="684" spans="1:6">
      <c r="A684" s="40"/>
      <c r="B684" s="41"/>
      <c r="C684" s="31"/>
      <c r="D684" s="31"/>
      <c r="E684" s="23">
        <v>85</v>
      </c>
      <c r="F684" s="24" t="s">
        <v>655</v>
      </c>
    </row>
    <row r="685" spans="1:6">
      <c r="A685" s="40"/>
      <c r="B685" s="41"/>
      <c r="C685" s="31"/>
      <c r="D685" s="31"/>
      <c r="E685" s="23">
        <v>10</v>
      </c>
      <c r="F685" s="24" t="s">
        <v>103</v>
      </c>
    </row>
    <row r="686" spans="1:6">
      <c r="A686" s="40"/>
      <c r="B686" s="41"/>
      <c r="C686" s="31"/>
      <c r="D686" s="31"/>
      <c r="E686" s="23">
        <v>10</v>
      </c>
      <c r="F686" s="24" t="s">
        <v>103</v>
      </c>
    </row>
    <row r="687" spans="1:6">
      <c r="A687" s="40"/>
      <c r="B687" s="41"/>
      <c r="C687" s="31"/>
      <c r="D687" s="31"/>
      <c r="E687" s="23">
        <v>2.5</v>
      </c>
      <c r="F687" s="24" t="s">
        <v>23</v>
      </c>
    </row>
    <row r="688" spans="1:6">
      <c r="A688" s="40"/>
      <c r="B688" s="41"/>
      <c r="C688" s="31"/>
      <c r="D688" s="31"/>
      <c r="E688" s="23">
        <v>5.5</v>
      </c>
      <c r="F688" s="24" t="s">
        <v>164</v>
      </c>
    </row>
    <row r="689" spans="1:6">
      <c r="A689" s="40"/>
      <c r="B689" s="41"/>
      <c r="C689" s="31"/>
      <c r="D689" s="31"/>
      <c r="E689" s="23">
        <v>37.5</v>
      </c>
      <c r="F689" s="24" t="s">
        <v>655</v>
      </c>
    </row>
    <row r="690" spans="1:6">
      <c r="A690" s="40"/>
      <c r="B690" s="41"/>
      <c r="C690" s="31"/>
      <c r="D690" s="31"/>
      <c r="E690" s="23">
        <v>18</v>
      </c>
      <c r="F690" s="24" t="s">
        <v>104</v>
      </c>
    </row>
    <row r="691" spans="1:6">
      <c r="A691" s="40"/>
      <c r="B691" s="41"/>
      <c r="C691" s="31"/>
      <c r="D691" s="31"/>
      <c r="E691" s="23">
        <v>18</v>
      </c>
      <c r="F691" s="24" t="s">
        <v>104</v>
      </c>
    </row>
    <row r="692" spans="1:6">
      <c r="A692" s="40"/>
      <c r="B692" s="41"/>
      <c r="C692" s="31"/>
      <c r="D692" s="31"/>
      <c r="E692" s="23">
        <v>36</v>
      </c>
      <c r="F692" s="24" t="s">
        <v>139</v>
      </c>
    </row>
    <row r="693" spans="1:6">
      <c r="A693" s="40"/>
      <c r="B693" s="41"/>
      <c r="C693" s="31"/>
      <c r="D693" s="31"/>
      <c r="E693" s="23">
        <v>4</v>
      </c>
      <c r="F693" s="24" t="s">
        <v>126</v>
      </c>
    </row>
    <row r="694" spans="1:6">
      <c r="A694" s="40"/>
      <c r="B694" s="41"/>
      <c r="C694" s="31"/>
      <c r="D694" s="31"/>
      <c r="E694" s="23">
        <v>12.6</v>
      </c>
      <c r="F694" s="24" t="s">
        <v>573</v>
      </c>
    </row>
    <row r="695" spans="1:6">
      <c r="A695" s="40"/>
      <c r="B695" s="41"/>
      <c r="C695" s="31"/>
      <c r="D695" s="31"/>
      <c r="E695" s="23">
        <v>3</v>
      </c>
      <c r="F695" s="24" t="s">
        <v>139</v>
      </c>
    </row>
    <row r="696" spans="1:6">
      <c r="A696" s="40"/>
      <c r="B696" s="41"/>
      <c r="C696" s="31"/>
      <c r="D696" s="31"/>
      <c r="E696" s="23">
        <v>5.1</v>
      </c>
      <c r="F696" s="24" t="s">
        <v>126</v>
      </c>
    </row>
    <row r="697" spans="1:6">
      <c r="A697" s="40"/>
      <c r="B697" s="41"/>
      <c r="C697" s="31"/>
      <c r="D697" s="31"/>
      <c r="E697" s="23">
        <v>6.3</v>
      </c>
      <c r="F697" s="24" t="s">
        <v>126</v>
      </c>
    </row>
    <row r="698" spans="1:6">
      <c r="A698" s="40"/>
      <c r="B698" s="41"/>
      <c r="C698" s="31"/>
      <c r="D698" s="31"/>
      <c r="E698" s="23">
        <v>12.4</v>
      </c>
      <c r="F698" s="24" t="s">
        <v>104</v>
      </c>
    </row>
    <row r="699" spans="1:6">
      <c r="A699" s="40"/>
      <c r="B699" s="41"/>
      <c r="C699" s="31"/>
      <c r="D699" s="31"/>
      <c r="E699" s="23">
        <v>4.2</v>
      </c>
      <c r="F699" s="24" t="s">
        <v>126</v>
      </c>
    </row>
    <row r="700" spans="1:6">
      <c r="A700" s="40"/>
      <c r="B700" s="41"/>
      <c r="C700" s="31"/>
      <c r="D700" s="31"/>
      <c r="E700" s="23">
        <v>7.5</v>
      </c>
      <c r="F700" s="24" t="s">
        <v>104</v>
      </c>
    </row>
    <row r="701" spans="1:6">
      <c r="A701" s="40"/>
      <c r="B701" s="41"/>
      <c r="C701" s="31"/>
      <c r="D701" s="31"/>
      <c r="E701" s="23">
        <v>114</v>
      </c>
      <c r="F701" s="24" t="s">
        <v>573</v>
      </c>
    </row>
    <row r="702" spans="1:6">
      <c r="A702" s="40"/>
      <c r="B702" s="41"/>
      <c r="C702" s="31"/>
      <c r="D702" s="31"/>
      <c r="E702" s="23">
        <v>16.9</v>
      </c>
      <c r="F702" s="24" t="s">
        <v>104</v>
      </c>
    </row>
    <row r="703" spans="1:6">
      <c r="A703" s="23">
        <v>111</v>
      </c>
      <c r="B703" s="10" t="s">
        <v>873</v>
      </c>
      <c r="C703" s="5"/>
      <c r="D703" s="5"/>
      <c r="E703" s="5">
        <f>SUM(E704:E706)</f>
        <v>28.18</v>
      </c>
      <c r="F703" s="5"/>
    </row>
    <row r="704" spans="1:6">
      <c r="A704" s="36" t="s">
        <v>20</v>
      </c>
      <c r="B704" s="37"/>
      <c r="C704" s="31"/>
      <c r="D704" s="31"/>
      <c r="E704" s="23">
        <v>1.5</v>
      </c>
      <c r="F704" s="24" t="s">
        <v>23</v>
      </c>
    </row>
    <row r="705" spans="1:6">
      <c r="A705" s="40"/>
      <c r="B705" s="41"/>
      <c r="C705" s="31"/>
      <c r="D705" s="31"/>
      <c r="E705" s="23">
        <v>9</v>
      </c>
      <c r="F705" s="24" t="s">
        <v>126</v>
      </c>
    </row>
    <row r="706" spans="1:6">
      <c r="A706" s="38"/>
      <c r="B706" s="39"/>
      <c r="C706" s="31"/>
      <c r="D706" s="31"/>
      <c r="E706" s="23">
        <v>17.68</v>
      </c>
      <c r="F706" s="24" t="s">
        <v>103</v>
      </c>
    </row>
    <row r="707" spans="1:6">
      <c r="A707" s="23">
        <v>112</v>
      </c>
      <c r="B707" s="10" t="s">
        <v>874</v>
      </c>
      <c r="C707" s="5"/>
      <c r="D707" s="5"/>
      <c r="E707" s="5">
        <f>SUM(E708:E711)</f>
        <v>144.5</v>
      </c>
      <c r="F707" s="5"/>
    </row>
    <row r="708" spans="1:6">
      <c r="A708" s="36" t="s">
        <v>20</v>
      </c>
      <c r="B708" s="37"/>
      <c r="C708" s="31"/>
      <c r="D708" s="31"/>
      <c r="E708" s="23">
        <v>10.5</v>
      </c>
      <c r="F708" s="24" t="s">
        <v>742</v>
      </c>
    </row>
    <row r="709" spans="1:6">
      <c r="A709" s="40"/>
      <c r="B709" s="41"/>
      <c r="C709" s="31"/>
      <c r="D709" s="31"/>
      <c r="E709" s="23">
        <v>25</v>
      </c>
      <c r="F709" s="24" t="s">
        <v>103</v>
      </c>
    </row>
    <row r="710" spans="1:6">
      <c r="A710" s="40"/>
      <c r="B710" s="41"/>
      <c r="C710" s="31"/>
      <c r="D710" s="31"/>
      <c r="E710" s="23">
        <v>49</v>
      </c>
      <c r="F710" s="24" t="s">
        <v>169</v>
      </c>
    </row>
    <row r="711" spans="1:6">
      <c r="A711" s="38"/>
      <c r="B711" s="39"/>
      <c r="C711" s="31"/>
      <c r="D711" s="31"/>
      <c r="E711" s="23">
        <v>60</v>
      </c>
      <c r="F711" s="24" t="s">
        <v>167</v>
      </c>
    </row>
    <row r="712" spans="1:6">
      <c r="A712" s="23">
        <v>113</v>
      </c>
      <c r="B712" s="10" t="s">
        <v>875</v>
      </c>
      <c r="C712" s="5"/>
      <c r="D712" s="5"/>
      <c r="E712" s="5">
        <f>SUM(E713:E716)</f>
        <v>85.9</v>
      </c>
      <c r="F712" s="5"/>
    </row>
    <row r="713" spans="1:6">
      <c r="A713" s="36" t="s">
        <v>20</v>
      </c>
      <c r="B713" s="37"/>
      <c r="C713" s="31"/>
      <c r="D713" s="31"/>
      <c r="E713" s="23">
        <v>45</v>
      </c>
      <c r="F713" s="24" t="s">
        <v>164</v>
      </c>
    </row>
    <row r="714" spans="1:6">
      <c r="A714" s="40"/>
      <c r="B714" s="41"/>
      <c r="C714" s="31"/>
      <c r="D714" s="31"/>
      <c r="E714" s="23">
        <v>12.5</v>
      </c>
      <c r="F714" s="24" t="s">
        <v>169</v>
      </c>
    </row>
    <row r="715" spans="1:6">
      <c r="A715" s="40"/>
      <c r="B715" s="41"/>
      <c r="C715" s="31"/>
      <c r="D715" s="31"/>
      <c r="E715" s="23">
        <v>24.7</v>
      </c>
      <c r="F715" s="24" t="s">
        <v>83</v>
      </c>
    </row>
    <row r="716" spans="1:6">
      <c r="A716" s="38"/>
      <c r="B716" s="39"/>
      <c r="C716" s="31"/>
      <c r="D716" s="31"/>
      <c r="E716" s="23">
        <v>3.7</v>
      </c>
      <c r="F716" s="24" t="s">
        <v>23</v>
      </c>
    </row>
    <row r="717" spans="1:6">
      <c r="A717" s="23">
        <v>114</v>
      </c>
      <c r="B717" s="10" t="s">
        <v>876</v>
      </c>
      <c r="C717" s="5"/>
      <c r="D717" s="5"/>
      <c r="E717" s="5">
        <f>SUM(E718:E724)</f>
        <v>91.6</v>
      </c>
      <c r="F717" s="5"/>
    </row>
    <row r="718" spans="1:6">
      <c r="A718" s="36" t="s">
        <v>20</v>
      </c>
      <c r="B718" s="37"/>
      <c r="C718" s="31"/>
      <c r="D718" s="31"/>
      <c r="E718" s="23">
        <v>18</v>
      </c>
      <c r="F718" s="24" t="s">
        <v>173</v>
      </c>
    </row>
    <row r="719" spans="1:6">
      <c r="A719" s="40"/>
      <c r="B719" s="41"/>
      <c r="C719" s="31"/>
      <c r="D719" s="31"/>
      <c r="E719" s="23">
        <v>25.5</v>
      </c>
      <c r="F719" s="24" t="s">
        <v>160</v>
      </c>
    </row>
    <row r="720" spans="1:6">
      <c r="A720" s="40"/>
      <c r="B720" s="41"/>
      <c r="C720" s="31"/>
      <c r="D720" s="31"/>
      <c r="E720" s="50">
        <v>27</v>
      </c>
      <c r="F720" s="50" t="s">
        <v>83</v>
      </c>
    </row>
    <row r="721" spans="1:6">
      <c r="A721" s="40"/>
      <c r="B721" s="41"/>
      <c r="C721" s="31"/>
      <c r="D721" s="31"/>
      <c r="E721" s="23">
        <v>12</v>
      </c>
      <c r="F721" s="24" t="s">
        <v>877</v>
      </c>
    </row>
    <row r="722" spans="1:6">
      <c r="A722" s="40"/>
      <c r="B722" s="41"/>
      <c r="C722" s="31"/>
      <c r="D722" s="31"/>
      <c r="E722" s="23">
        <v>2.7</v>
      </c>
      <c r="F722" s="24" t="s">
        <v>878</v>
      </c>
    </row>
    <row r="723" spans="1:6">
      <c r="A723" s="40"/>
      <c r="B723" s="41"/>
      <c r="C723" s="31"/>
      <c r="D723" s="31"/>
      <c r="E723" s="23">
        <v>6</v>
      </c>
      <c r="F723" s="24" t="s">
        <v>742</v>
      </c>
    </row>
    <row r="724" spans="1:6">
      <c r="A724" s="38"/>
      <c r="B724" s="39"/>
      <c r="C724" s="31"/>
      <c r="D724" s="31"/>
      <c r="E724" s="23">
        <v>0.4</v>
      </c>
      <c r="F724" s="24" t="s">
        <v>160</v>
      </c>
    </row>
    <row r="725" spans="1:6">
      <c r="A725" s="23">
        <v>115</v>
      </c>
      <c r="B725" s="10" t="s">
        <v>306</v>
      </c>
      <c r="C725" s="5"/>
      <c r="D725" s="5"/>
      <c r="E725" s="5">
        <f>SUM(E726:E730)</f>
        <v>88.65</v>
      </c>
      <c r="F725" s="5"/>
    </row>
    <row r="726" spans="1:6">
      <c r="A726" s="36" t="s">
        <v>20</v>
      </c>
      <c r="B726" s="37"/>
      <c r="C726" s="31"/>
      <c r="D726" s="31"/>
      <c r="E726" s="23">
        <v>10</v>
      </c>
      <c r="F726" s="24" t="s">
        <v>187</v>
      </c>
    </row>
    <row r="727" spans="1:6">
      <c r="A727" s="40"/>
      <c r="B727" s="41"/>
      <c r="C727" s="31"/>
      <c r="D727" s="31"/>
      <c r="E727" s="23">
        <v>37.5</v>
      </c>
      <c r="F727" s="24" t="s">
        <v>103</v>
      </c>
    </row>
    <row r="728" spans="1:6">
      <c r="A728" s="40"/>
      <c r="B728" s="41"/>
      <c r="C728" s="31"/>
      <c r="D728" s="31"/>
      <c r="E728" s="23">
        <v>14</v>
      </c>
      <c r="F728" s="23" t="s">
        <v>104</v>
      </c>
    </row>
    <row r="729" spans="1:6">
      <c r="A729" s="40"/>
      <c r="B729" s="41"/>
      <c r="C729" s="31"/>
      <c r="D729" s="31"/>
      <c r="E729" s="23">
        <v>13.15</v>
      </c>
      <c r="F729" s="45" t="s">
        <v>83</v>
      </c>
    </row>
    <row r="730" spans="1:6">
      <c r="A730" s="38"/>
      <c r="B730" s="39"/>
      <c r="C730" s="31"/>
      <c r="D730" s="31"/>
      <c r="E730" s="23">
        <v>14</v>
      </c>
      <c r="F730" s="45" t="s">
        <v>177</v>
      </c>
    </row>
    <row r="731" spans="1:6">
      <c r="A731" s="23">
        <v>116</v>
      </c>
      <c r="B731" s="23" t="s">
        <v>879</v>
      </c>
      <c r="C731" s="5"/>
      <c r="D731" s="5"/>
      <c r="E731" s="5">
        <v>47.5</v>
      </c>
      <c r="F731" s="5"/>
    </row>
    <row r="732" spans="1:6">
      <c r="A732" s="36" t="s">
        <v>20</v>
      </c>
      <c r="B732" s="37"/>
      <c r="C732" s="31"/>
      <c r="D732" s="31"/>
      <c r="E732" s="23">
        <v>7.5</v>
      </c>
      <c r="F732" s="45" t="s">
        <v>167</v>
      </c>
    </row>
    <row r="733" spans="1:6">
      <c r="A733" s="38"/>
      <c r="B733" s="39"/>
      <c r="C733" s="31"/>
      <c r="D733" s="31"/>
      <c r="E733" s="23">
        <v>40</v>
      </c>
      <c r="F733" s="45" t="s">
        <v>167</v>
      </c>
    </row>
    <row r="734" spans="1:6">
      <c r="A734" s="23">
        <v>117</v>
      </c>
      <c r="B734" s="43" t="s">
        <v>880</v>
      </c>
      <c r="C734" s="5"/>
      <c r="D734" s="5"/>
      <c r="E734" s="5">
        <v>24</v>
      </c>
      <c r="F734" s="5"/>
    </row>
    <row r="735" spans="1:6">
      <c r="A735" s="45" t="s">
        <v>20</v>
      </c>
      <c r="B735" s="46"/>
      <c r="C735" s="31"/>
      <c r="D735" s="31"/>
      <c r="E735" s="43">
        <v>24</v>
      </c>
      <c r="F735" s="44" t="s">
        <v>742</v>
      </c>
    </row>
    <row r="736" spans="1:6">
      <c r="A736" s="23">
        <v>118</v>
      </c>
      <c r="B736" s="23" t="s">
        <v>881</v>
      </c>
      <c r="C736" s="5"/>
      <c r="D736" s="5"/>
      <c r="E736" s="5">
        <v>121.5</v>
      </c>
      <c r="F736" s="5"/>
    </row>
    <row r="737" spans="1:6">
      <c r="A737" s="45" t="s">
        <v>20</v>
      </c>
      <c r="B737" s="46"/>
      <c r="C737" s="31"/>
      <c r="D737" s="31"/>
      <c r="E737" s="23">
        <v>121.5</v>
      </c>
      <c r="F737" s="45" t="s">
        <v>785</v>
      </c>
    </row>
    <row r="738" spans="1:6">
      <c r="A738" s="23">
        <v>119</v>
      </c>
      <c r="B738" s="23" t="s">
        <v>882</v>
      </c>
      <c r="C738" s="5"/>
      <c r="D738" s="5"/>
      <c r="E738" s="5">
        <v>22</v>
      </c>
      <c r="F738" s="5"/>
    </row>
    <row r="739" spans="1:6">
      <c r="A739" s="45" t="s">
        <v>20</v>
      </c>
      <c r="B739" s="46"/>
      <c r="C739" s="31"/>
      <c r="D739" s="31"/>
      <c r="E739" s="23">
        <v>22</v>
      </c>
      <c r="F739" s="45" t="s">
        <v>161</v>
      </c>
    </row>
    <row r="740" spans="1:6">
      <c r="A740" s="23">
        <v>120</v>
      </c>
      <c r="B740" s="23" t="s">
        <v>883</v>
      </c>
      <c r="C740" s="5"/>
      <c r="D740" s="5"/>
      <c r="E740" s="23">
        <f>SUM(E741:E749)</f>
        <v>125.6</v>
      </c>
      <c r="F740" s="5"/>
    </row>
    <row r="741" spans="1:6">
      <c r="A741" s="36" t="s">
        <v>20</v>
      </c>
      <c r="B741" s="37"/>
      <c r="C741" s="31"/>
      <c r="D741" s="31"/>
      <c r="E741" s="23">
        <v>2</v>
      </c>
      <c r="F741" s="45" t="s">
        <v>742</v>
      </c>
    </row>
    <row r="742" spans="1:6">
      <c r="A742" s="40"/>
      <c r="B742" s="41"/>
      <c r="C742" s="31"/>
      <c r="D742" s="31"/>
      <c r="E742" s="23">
        <v>2</v>
      </c>
      <c r="F742" s="45" t="s">
        <v>246</v>
      </c>
    </row>
    <row r="743" spans="1:6">
      <c r="A743" s="40"/>
      <c r="B743" s="41"/>
      <c r="C743" s="31"/>
      <c r="D743" s="31"/>
      <c r="E743" s="23">
        <v>1</v>
      </c>
      <c r="F743" s="45" t="s">
        <v>761</v>
      </c>
    </row>
    <row r="744" spans="1:6">
      <c r="A744" s="40"/>
      <c r="B744" s="41"/>
      <c r="C744" s="31"/>
      <c r="D744" s="31"/>
      <c r="E744" s="23">
        <v>0</v>
      </c>
      <c r="F744" s="45" t="s">
        <v>167</v>
      </c>
    </row>
    <row r="745" spans="1:6">
      <c r="A745" s="40"/>
      <c r="B745" s="41"/>
      <c r="C745" s="31"/>
      <c r="D745" s="31"/>
      <c r="E745" s="23">
        <v>30</v>
      </c>
      <c r="F745" s="45" t="s">
        <v>167</v>
      </c>
    </row>
    <row r="746" spans="1:6">
      <c r="A746" s="40"/>
      <c r="B746" s="41"/>
      <c r="C746" s="31"/>
      <c r="D746" s="31"/>
      <c r="E746" s="23">
        <v>18.6</v>
      </c>
      <c r="F746" s="45" t="s">
        <v>162</v>
      </c>
    </row>
    <row r="747" spans="1:6">
      <c r="A747" s="40"/>
      <c r="B747" s="41"/>
      <c r="C747" s="31"/>
      <c r="D747" s="31"/>
      <c r="E747" s="23">
        <v>60</v>
      </c>
      <c r="F747" s="45" t="s">
        <v>167</v>
      </c>
    </row>
    <row r="748" spans="1:6">
      <c r="A748" s="40"/>
      <c r="B748" s="41"/>
      <c r="C748" s="31"/>
      <c r="D748" s="31"/>
      <c r="E748" s="23">
        <v>7.5</v>
      </c>
      <c r="F748" s="45" t="s">
        <v>167</v>
      </c>
    </row>
    <row r="749" spans="1:6">
      <c r="A749" s="38"/>
      <c r="B749" s="39"/>
      <c r="C749" s="31"/>
      <c r="D749" s="31"/>
      <c r="E749" s="23">
        <v>4.5</v>
      </c>
      <c r="F749" s="45" t="s">
        <v>167</v>
      </c>
    </row>
    <row r="750" spans="1:6">
      <c r="A750" s="23">
        <v>121</v>
      </c>
      <c r="B750" s="23" t="s">
        <v>884</v>
      </c>
      <c r="C750" s="5"/>
      <c r="D750" s="5"/>
      <c r="E750" s="5">
        <v>55</v>
      </c>
      <c r="F750" s="5"/>
    </row>
    <row r="751" spans="1:6">
      <c r="A751" s="36" t="s">
        <v>20</v>
      </c>
      <c r="B751" s="37"/>
      <c r="C751" s="31"/>
      <c r="D751" s="31"/>
      <c r="E751" s="23">
        <v>37</v>
      </c>
      <c r="F751" s="45" t="s">
        <v>237</v>
      </c>
    </row>
    <row r="752" spans="1:6">
      <c r="A752" s="38"/>
      <c r="B752" s="39"/>
      <c r="C752" s="31"/>
      <c r="D752" s="31"/>
      <c r="E752" s="23">
        <v>18</v>
      </c>
      <c r="F752" s="45" t="s">
        <v>103</v>
      </c>
    </row>
    <row r="753" spans="1:6">
      <c r="A753" s="23">
        <v>122</v>
      </c>
      <c r="B753" s="23" t="s">
        <v>885</v>
      </c>
      <c r="C753" s="5"/>
      <c r="D753" s="5"/>
      <c r="E753" s="49">
        <v>11</v>
      </c>
      <c r="F753" s="49"/>
    </row>
    <row r="754" spans="1:6">
      <c r="A754" s="45" t="s">
        <v>20</v>
      </c>
      <c r="B754" s="46"/>
      <c r="C754" s="31"/>
      <c r="D754" s="31"/>
      <c r="E754" s="10">
        <v>11</v>
      </c>
      <c r="F754" s="23" t="s">
        <v>139</v>
      </c>
    </row>
    <row r="755" spans="1:6">
      <c r="A755" s="23">
        <v>123</v>
      </c>
      <c r="B755" s="23" t="s">
        <v>886</v>
      </c>
      <c r="C755" s="5"/>
      <c r="D755" s="5"/>
      <c r="E755" s="5">
        <f>SUM(E756:E758)</f>
        <v>54.5</v>
      </c>
      <c r="F755" s="5"/>
    </row>
    <row r="756" spans="1:6">
      <c r="A756" s="36" t="s">
        <v>20</v>
      </c>
      <c r="B756" s="37"/>
      <c r="C756" s="31"/>
      <c r="D756" s="31"/>
      <c r="E756" s="10">
        <v>27.5</v>
      </c>
      <c r="F756" s="45" t="s">
        <v>237</v>
      </c>
    </row>
    <row r="757" spans="1:6">
      <c r="A757" s="40"/>
      <c r="B757" s="41"/>
      <c r="C757" s="31"/>
      <c r="D757" s="31"/>
      <c r="E757" s="10">
        <v>16.5</v>
      </c>
      <c r="F757" s="45" t="s">
        <v>103</v>
      </c>
    </row>
    <row r="758" spans="1:6">
      <c r="A758" s="38"/>
      <c r="B758" s="39"/>
      <c r="C758" s="31"/>
      <c r="D758" s="31"/>
      <c r="E758" s="10">
        <v>10.5</v>
      </c>
      <c r="F758" s="45" t="s">
        <v>742</v>
      </c>
    </row>
    <row r="759" spans="1:6">
      <c r="A759" s="23">
        <v>124</v>
      </c>
      <c r="B759" s="10" t="s">
        <v>887</v>
      </c>
      <c r="C759" s="5"/>
      <c r="D759" s="5"/>
      <c r="E759" s="5">
        <f>SUM(E760:E768)</f>
        <v>94.5</v>
      </c>
      <c r="F759" s="5"/>
    </row>
    <row r="760" spans="1:6">
      <c r="A760" s="36" t="s">
        <v>20</v>
      </c>
      <c r="B760" s="37"/>
      <c r="C760" s="31"/>
      <c r="D760" s="31"/>
      <c r="E760" s="23">
        <v>21</v>
      </c>
      <c r="F760" s="24" t="s">
        <v>139</v>
      </c>
    </row>
    <row r="761" spans="1:6">
      <c r="A761" s="40"/>
      <c r="B761" s="41"/>
      <c r="C761" s="31"/>
      <c r="D761" s="31"/>
      <c r="E761" s="23">
        <v>0</v>
      </c>
      <c r="F761" s="24" t="s">
        <v>103</v>
      </c>
    </row>
    <row r="762" spans="1:6">
      <c r="A762" s="40"/>
      <c r="B762" s="41"/>
      <c r="C762" s="31"/>
      <c r="D762" s="31"/>
      <c r="E762" s="23">
        <v>16</v>
      </c>
      <c r="F762" s="24" t="s">
        <v>756</v>
      </c>
    </row>
    <row r="763" spans="1:6">
      <c r="A763" s="40"/>
      <c r="B763" s="41"/>
      <c r="C763" s="31"/>
      <c r="D763" s="31"/>
      <c r="E763" s="23">
        <v>15</v>
      </c>
      <c r="F763" s="24" t="s">
        <v>103</v>
      </c>
    </row>
    <row r="764" spans="1:6">
      <c r="A764" s="40"/>
      <c r="B764" s="41"/>
      <c r="C764" s="31"/>
      <c r="D764" s="31"/>
      <c r="E764" s="23">
        <v>15</v>
      </c>
      <c r="F764" s="24" t="s">
        <v>756</v>
      </c>
    </row>
    <row r="765" spans="1:6">
      <c r="A765" s="40"/>
      <c r="B765" s="41"/>
      <c r="C765" s="31"/>
      <c r="D765" s="31"/>
      <c r="E765" s="23">
        <v>8</v>
      </c>
      <c r="F765" s="24" t="s">
        <v>416</v>
      </c>
    </row>
    <row r="766" spans="1:6">
      <c r="A766" s="40"/>
      <c r="B766" s="41"/>
      <c r="C766" s="31"/>
      <c r="D766" s="31"/>
      <c r="E766" s="23">
        <v>2</v>
      </c>
      <c r="F766" s="24" t="s">
        <v>164</v>
      </c>
    </row>
    <row r="767" spans="1:6">
      <c r="A767" s="40"/>
      <c r="B767" s="41"/>
      <c r="C767" s="31"/>
      <c r="D767" s="31"/>
      <c r="E767" s="23">
        <v>15</v>
      </c>
      <c r="F767" s="24" t="s">
        <v>103</v>
      </c>
    </row>
    <row r="768" spans="1:6">
      <c r="A768" s="38"/>
      <c r="B768" s="39"/>
      <c r="C768" s="31"/>
      <c r="D768" s="31"/>
      <c r="E768" s="23">
        <v>2.5</v>
      </c>
      <c r="F768" s="10" t="s">
        <v>23</v>
      </c>
    </row>
    <row r="769" spans="1:6">
      <c r="A769" s="23">
        <v>125</v>
      </c>
      <c r="B769" s="23" t="s">
        <v>888</v>
      </c>
      <c r="C769" s="5"/>
      <c r="D769" s="5"/>
      <c r="E769" s="5">
        <f>SUM(E770:E772)</f>
        <v>59.5</v>
      </c>
      <c r="F769" s="5"/>
    </row>
    <row r="770" spans="1:6">
      <c r="A770" s="36" t="s">
        <v>20</v>
      </c>
      <c r="B770" s="37"/>
      <c r="C770" s="31"/>
      <c r="D770" s="31"/>
      <c r="E770" s="23">
        <v>46.5</v>
      </c>
      <c r="F770" s="45" t="s">
        <v>187</v>
      </c>
    </row>
    <row r="771" spans="1:6">
      <c r="A771" s="40"/>
      <c r="B771" s="41"/>
      <c r="C771" s="31"/>
      <c r="D771" s="31"/>
      <c r="E771" s="10">
        <v>12.1</v>
      </c>
      <c r="F771" s="45" t="s">
        <v>103</v>
      </c>
    </row>
    <row r="772" spans="1:6">
      <c r="A772" s="38"/>
      <c r="B772" s="39"/>
      <c r="C772" s="31"/>
      <c r="D772" s="31"/>
      <c r="E772" s="10">
        <v>0.9</v>
      </c>
      <c r="F772" s="45" t="s">
        <v>126</v>
      </c>
    </row>
    <row r="773" spans="1:6">
      <c r="A773" s="23">
        <v>126</v>
      </c>
      <c r="B773" s="23" t="s">
        <v>889</v>
      </c>
      <c r="C773" s="5"/>
      <c r="D773" s="5"/>
      <c r="E773" s="5">
        <v>15</v>
      </c>
      <c r="F773" s="5"/>
    </row>
    <row r="774" spans="1:6">
      <c r="A774" s="45" t="s">
        <v>20</v>
      </c>
      <c r="B774" s="46"/>
      <c r="C774" s="31"/>
      <c r="D774" s="31"/>
      <c r="E774" s="23">
        <v>15</v>
      </c>
      <c r="F774" s="45" t="s">
        <v>231</v>
      </c>
    </row>
    <row r="775" spans="1:6">
      <c r="A775" s="23">
        <v>127</v>
      </c>
      <c r="B775" s="53" t="s">
        <v>890</v>
      </c>
      <c r="C775" s="5"/>
      <c r="D775" s="5"/>
      <c r="E775" s="5">
        <v>136.7</v>
      </c>
      <c r="F775" s="5"/>
    </row>
    <row r="776" spans="1:6">
      <c r="A776" s="36" t="s">
        <v>20</v>
      </c>
      <c r="B776" s="37"/>
      <c r="C776" s="31"/>
      <c r="D776" s="31"/>
      <c r="E776" s="10">
        <v>21</v>
      </c>
      <c r="F776" s="45" t="s">
        <v>742</v>
      </c>
    </row>
    <row r="777" spans="1:6">
      <c r="A777" s="40"/>
      <c r="B777" s="41"/>
      <c r="C777" s="31"/>
      <c r="D777" s="31"/>
      <c r="E777" s="10">
        <v>34.5</v>
      </c>
      <c r="F777" s="45" t="s">
        <v>164</v>
      </c>
    </row>
    <row r="778" spans="1:6">
      <c r="A778" s="40"/>
      <c r="B778" s="41"/>
      <c r="C778" s="31"/>
      <c r="D778" s="31"/>
      <c r="E778" s="10">
        <v>16.5</v>
      </c>
      <c r="F778" s="45" t="s">
        <v>83</v>
      </c>
    </row>
    <row r="779" spans="1:6">
      <c r="A779" s="40"/>
      <c r="B779" s="41"/>
      <c r="C779" s="31"/>
      <c r="D779" s="31"/>
      <c r="E779" s="10">
        <v>7.5</v>
      </c>
      <c r="F779" s="45" t="s">
        <v>83</v>
      </c>
    </row>
    <row r="780" spans="1:6">
      <c r="A780" s="38"/>
      <c r="B780" s="39"/>
      <c r="C780" s="31"/>
      <c r="D780" s="31"/>
      <c r="E780" s="10">
        <v>33</v>
      </c>
      <c r="F780" s="45" t="s">
        <v>761</v>
      </c>
    </row>
    <row r="781" spans="1:6">
      <c r="A781" s="38"/>
      <c r="B781" s="39"/>
      <c r="C781" s="31"/>
      <c r="D781" s="31"/>
      <c r="E781" s="10">
        <v>21.2</v>
      </c>
      <c r="F781" s="45" t="s">
        <v>83</v>
      </c>
    </row>
    <row r="782" spans="1:6">
      <c r="A782" s="38"/>
      <c r="B782" s="39"/>
      <c r="C782" s="31"/>
      <c r="D782" s="31"/>
      <c r="E782" s="10">
        <v>3</v>
      </c>
      <c r="F782" s="45" t="s">
        <v>83</v>
      </c>
    </row>
    <row r="783" spans="1:6">
      <c r="A783" s="23">
        <v>128</v>
      </c>
      <c r="B783" s="23" t="s">
        <v>891</v>
      </c>
      <c r="C783" s="5"/>
      <c r="D783" s="5"/>
      <c r="E783" s="5">
        <v>48</v>
      </c>
      <c r="F783" s="5"/>
    </row>
    <row r="784" spans="1:6">
      <c r="A784" s="36" t="s">
        <v>20</v>
      </c>
      <c r="B784" s="37"/>
      <c r="C784" s="10"/>
      <c r="D784" s="10"/>
      <c r="E784" s="23">
        <v>0</v>
      </c>
      <c r="F784" s="45" t="s">
        <v>23</v>
      </c>
    </row>
    <row r="785" spans="1:6">
      <c r="A785" s="38"/>
      <c r="B785" s="39"/>
      <c r="C785" s="23"/>
      <c r="D785" s="23"/>
      <c r="E785" s="23">
        <v>48</v>
      </c>
      <c r="F785" s="45" t="s">
        <v>139</v>
      </c>
    </row>
    <row r="786" spans="1:6">
      <c r="A786" s="23">
        <v>129</v>
      </c>
      <c r="B786" s="23" t="s">
        <v>892</v>
      </c>
      <c r="C786" s="5"/>
      <c r="D786" s="5"/>
      <c r="E786" s="5">
        <f>SUM(E787:E792)</f>
        <v>52.5</v>
      </c>
      <c r="F786" s="5"/>
    </row>
    <row r="787" spans="1:6">
      <c r="A787" s="36" t="s">
        <v>20</v>
      </c>
      <c r="B787" s="37"/>
      <c r="C787" s="31"/>
      <c r="D787" s="31"/>
      <c r="E787" s="10">
        <v>13.5</v>
      </c>
      <c r="F787" s="45" t="s">
        <v>173</v>
      </c>
    </row>
    <row r="788" spans="1:6">
      <c r="A788" s="40"/>
      <c r="B788" s="41"/>
      <c r="C788" s="31"/>
      <c r="D788" s="31"/>
      <c r="E788" s="10">
        <v>21</v>
      </c>
      <c r="F788" s="45" t="s">
        <v>176</v>
      </c>
    </row>
    <row r="789" spans="1:6">
      <c r="A789" s="40"/>
      <c r="B789" s="41"/>
      <c r="C789" s="31"/>
      <c r="D789" s="31"/>
      <c r="E789" s="10">
        <v>6</v>
      </c>
      <c r="F789" s="45" t="s">
        <v>83</v>
      </c>
    </row>
    <row r="790" spans="1:6">
      <c r="A790" s="40"/>
      <c r="B790" s="41"/>
      <c r="C790" s="31"/>
      <c r="D790" s="31"/>
      <c r="E790" s="10">
        <v>7</v>
      </c>
      <c r="F790" s="45" t="s">
        <v>160</v>
      </c>
    </row>
    <row r="791" spans="1:6">
      <c r="A791" s="40"/>
      <c r="B791" s="41"/>
      <c r="C791" s="31"/>
      <c r="D791" s="31"/>
      <c r="E791" s="10">
        <v>3</v>
      </c>
      <c r="F791" s="45" t="s">
        <v>83</v>
      </c>
    </row>
    <row r="792" spans="1:6">
      <c r="A792" s="38"/>
      <c r="B792" s="39"/>
      <c r="C792" s="31"/>
      <c r="D792" s="31"/>
      <c r="E792" s="10">
        <v>2</v>
      </c>
      <c r="F792" s="45" t="s">
        <v>83</v>
      </c>
    </row>
    <row r="793" spans="1:6">
      <c r="A793" s="23">
        <v>130</v>
      </c>
      <c r="B793" s="23" t="s">
        <v>893</v>
      </c>
      <c r="C793" s="5"/>
      <c r="D793" s="5"/>
      <c r="E793" s="5">
        <v>80</v>
      </c>
      <c r="F793" s="5"/>
    </row>
    <row r="794" spans="1:6">
      <c r="A794" s="45" t="s">
        <v>20</v>
      </c>
      <c r="B794" s="46"/>
      <c r="C794" s="31"/>
      <c r="D794" s="31"/>
      <c r="E794" s="10">
        <v>80</v>
      </c>
      <c r="F794" s="45" t="s">
        <v>164</v>
      </c>
    </row>
    <row r="795" spans="1:6">
      <c r="A795" s="23">
        <v>131</v>
      </c>
      <c r="B795" s="23" t="s">
        <v>894</v>
      </c>
      <c r="C795" s="5"/>
      <c r="D795" s="5"/>
      <c r="E795" s="5">
        <v>47</v>
      </c>
      <c r="F795" s="5"/>
    </row>
    <row r="796" spans="1:6">
      <c r="A796" s="45" t="s">
        <v>20</v>
      </c>
      <c r="B796" s="46"/>
      <c r="C796" s="31"/>
      <c r="D796" s="31"/>
      <c r="E796" s="10">
        <v>47</v>
      </c>
      <c r="F796" s="45" t="s">
        <v>164</v>
      </c>
    </row>
    <row r="797" spans="1:6">
      <c r="A797" s="23">
        <v>132</v>
      </c>
      <c r="B797" s="10" t="s">
        <v>895</v>
      </c>
      <c r="C797" s="5"/>
      <c r="D797" s="5"/>
      <c r="E797" s="5">
        <v>15</v>
      </c>
      <c r="F797" s="5"/>
    </row>
    <row r="798" spans="1:6">
      <c r="A798" s="36" t="s">
        <v>20</v>
      </c>
      <c r="B798" s="37"/>
      <c r="C798" s="31"/>
      <c r="D798" s="31"/>
      <c r="E798" s="23">
        <v>6</v>
      </c>
      <c r="F798" s="24" t="s">
        <v>83</v>
      </c>
    </row>
    <row r="799" spans="1:6">
      <c r="A799" s="40"/>
      <c r="B799" s="41"/>
      <c r="C799" s="31"/>
      <c r="D799" s="31"/>
      <c r="E799" s="23">
        <v>7.5</v>
      </c>
      <c r="F799" s="24" t="s">
        <v>83</v>
      </c>
    </row>
    <row r="800" spans="1:6">
      <c r="A800" s="38"/>
      <c r="B800" s="39"/>
      <c r="C800" s="31"/>
      <c r="D800" s="31"/>
      <c r="E800" s="23">
        <v>1.5</v>
      </c>
      <c r="F800" s="24" t="s">
        <v>742</v>
      </c>
    </row>
    <row r="801" spans="1:6">
      <c r="A801" s="23">
        <v>133</v>
      </c>
      <c r="B801" s="23" t="s">
        <v>896</v>
      </c>
      <c r="C801" s="5"/>
      <c r="D801" s="5"/>
      <c r="E801" s="5">
        <f>SUM(E802:E805)</f>
        <v>44</v>
      </c>
      <c r="F801" s="5"/>
    </row>
    <row r="802" spans="1:6">
      <c r="A802" s="36" t="s">
        <v>20</v>
      </c>
      <c r="B802" s="37"/>
      <c r="C802" s="31"/>
      <c r="D802" s="31"/>
      <c r="E802" s="10">
        <v>4.5</v>
      </c>
      <c r="F802" s="45" t="s">
        <v>103</v>
      </c>
    </row>
    <row r="803" spans="1:6">
      <c r="A803" s="40"/>
      <c r="B803" s="41"/>
      <c r="C803" s="31"/>
      <c r="D803" s="31"/>
      <c r="E803" s="10">
        <v>30</v>
      </c>
      <c r="F803" s="45" t="s">
        <v>139</v>
      </c>
    </row>
    <row r="804" spans="1:6">
      <c r="A804" s="40"/>
      <c r="B804" s="41"/>
      <c r="C804" s="31"/>
      <c r="D804" s="31"/>
      <c r="E804" s="10">
        <v>7.5</v>
      </c>
      <c r="F804" s="45" t="s">
        <v>897</v>
      </c>
    </row>
    <row r="805" spans="1:6">
      <c r="A805" s="38"/>
      <c r="B805" s="39"/>
      <c r="C805" s="31"/>
      <c r="D805" s="31"/>
      <c r="E805" s="10">
        <v>2</v>
      </c>
      <c r="F805" s="45" t="s">
        <v>103</v>
      </c>
    </row>
    <row r="806" spans="1:6">
      <c r="A806" s="23">
        <v>134</v>
      </c>
      <c r="B806" s="23" t="s">
        <v>898</v>
      </c>
      <c r="C806" s="5">
        <v>20</v>
      </c>
      <c r="D806" s="5"/>
      <c r="E806" s="5">
        <v>42.5</v>
      </c>
      <c r="F806" s="5"/>
    </row>
    <row r="807" spans="1:6">
      <c r="A807" s="36" t="s">
        <v>20</v>
      </c>
      <c r="B807" s="37"/>
      <c r="C807" s="23">
        <v>20</v>
      </c>
      <c r="D807" s="23" t="s">
        <v>139</v>
      </c>
      <c r="E807" s="23">
        <v>35</v>
      </c>
      <c r="F807" s="45" t="s">
        <v>139</v>
      </c>
    </row>
    <row r="808" spans="1:6">
      <c r="A808" s="38"/>
      <c r="B808" s="39"/>
      <c r="C808" s="23"/>
      <c r="D808" s="23"/>
      <c r="E808" s="42">
        <v>7.5</v>
      </c>
      <c r="F808" s="54" t="s">
        <v>139</v>
      </c>
    </row>
    <row r="809" spans="1:6">
      <c r="A809" s="23">
        <v>135</v>
      </c>
      <c r="B809" s="23" t="s">
        <v>899</v>
      </c>
      <c r="C809" s="5"/>
      <c r="D809" s="5"/>
      <c r="E809" s="5">
        <v>40</v>
      </c>
      <c r="F809" s="5"/>
    </row>
    <row r="810" spans="1:6">
      <c r="A810" s="36" t="s">
        <v>20</v>
      </c>
      <c r="B810" s="37"/>
      <c r="C810" s="31"/>
      <c r="D810" s="31"/>
      <c r="E810" s="10">
        <v>32.5</v>
      </c>
      <c r="F810" s="45" t="s">
        <v>900</v>
      </c>
    </row>
    <row r="811" spans="1:6">
      <c r="A811" s="38"/>
      <c r="B811" s="39"/>
      <c r="C811" s="31"/>
      <c r="D811" s="31"/>
      <c r="E811" s="42">
        <v>7.5</v>
      </c>
      <c r="F811" s="54" t="s">
        <v>23</v>
      </c>
    </row>
    <row r="812" spans="1:6">
      <c r="A812" s="23">
        <v>136</v>
      </c>
      <c r="B812" s="23" t="s">
        <v>901</v>
      </c>
      <c r="C812" s="5"/>
      <c r="D812" s="5"/>
      <c r="E812" s="5">
        <v>21</v>
      </c>
      <c r="F812" s="5"/>
    </row>
    <row r="813" spans="1:6">
      <c r="A813" s="45" t="s">
        <v>20</v>
      </c>
      <c r="B813" s="46"/>
      <c r="C813" s="31"/>
      <c r="D813" s="31"/>
      <c r="E813" s="10">
        <v>21</v>
      </c>
      <c r="F813" s="45" t="s">
        <v>900</v>
      </c>
    </row>
    <row r="814" spans="1:6">
      <c r="A814" s="23">
        <v>137</v>
      </c>
      <c r="B814" s="10" t="s">
        <v>902</v>
      </c>
      <c r="C814" s="5"/>
      <c r="D814" s="5"/>
      <c r="E814" s="5">
        <f>SUM(E815:E819)</f>
        <v>105</v>
      </c>
      <c r="F814" s="5"/>
    </row>
    <row r="815" spans="1:6">
      <c r="A815" s="36" t="s">
        <v>20</v>
      </c>
      <c r="B815" s="37"/>
      <c r="C815" s="31"/>
      <c r="D815" s="31"/>
      <c r="E815" s="23">
        <v>15</v>
      </c>
      <c r="F815" s="24" t="s">
        <v>283</v>
      </c>
    </row>
    <row r="816" spans="1:6">
      <c r="A816" s="40"/>
      <c r="B816" s="41"/>
      <c r="C816" s="31"/>
      <c r="D816" s="31"/>
      <c r="E816" s="55">
        <v>3</v>
      </c>
      <c r="F816" s="56" t="s">
        <v>83</v>
      </c>
    </row>
    <row r="817" spans="1:6">
      <c r="A817" s="40"/>
      <c r="B817" s="41"/>
      <c r="C817" s="31"/>
      <c r="D817" s="31"/>
      <c r="E817" s="55">
        <v>8</v>
      </c>
      <c r="F817" s="56" t="s">
        <v>167</v>
      </c>
    </row>
    <row r="818" spans="1:6">
      <c r="A818" s="40"/>
      <c r="B818" s="41"/>
      <c r="C818" s="31"/>
      <c r="D818" s="31"/>
      <c r="E818" s="55">
        <v>32</v>
      </c>
      <c r="F818" s="56" t="s">
        <v>167</v>
      </c>
    </row>
    <row r="819" spans="1:6">
      <c r="A819" s="38"/>
      <c r="B819" s="39"/>
      <c r="C819" s="31"/>
      <c r="D819" s="31"/>
      <c r="E819" s="55">
        <v>47</v>
      </c>
      <c r="F819" s="56" t="s">
        <v>167</v>
      </c>
    </row>
    <row r="820" spans="1:6">
      <c r="A820" s="23">
        <v>138</v>
      </c>
      <c r="B820" s="10" t="s">
        <v>903</v>
      </c>
      <c r="C820" s="57"/>
      <c r="D820" s="5"/>
      <c r="E820" s="5">
        <f>SUM(E821:E827)</f>
        <v>264.5</v>
      </c>
      <c r="F820" s="5"/>
    </row>
    <row r="821" spans="1:6">
      <c r="A821" s="36" t="s">
        <v>20</v>
      </c>
      <c r="B821" s="37"/>
      <c r="C821" s="31"/>
      <c r="D821" s="31"/>
      <c r="E821" s="23">
        <v>46.5</v>
      </c>
      <c r="F821" s="24" t="s">
        <v>187</v>
      </c>
    </row>
    <row r="822" spans="1:6">
      <c r="A822" s="40"/>
      <c r="B822" s="41"/>
      <c r="C822" s="31"/>
      <c r="D822" s="31"/>
      <c r="E822" s="23">
        <v>82.5</v>
      </c>
      <c r="F822" s="56" t="s">
        <v>283</v>
      </c>
    </row>
    <row r="823" spans="1:6">
      <c r="A823" s="40"/>
      <c r="B823" s="41"/>
      <c r="C823" s="31"/>
      <c r="D823" s="31"/>
      <c r="E823" s="23">
        <v>25</v>
      </c>
      <c r="F823" s="56" t="s">
        <v>169</v>
      </c>
    </row>
    <row r="824" spans="1:6">
      <c r="A824" s="40"/>
      <c r="B824" s="41"/>
      <c r="C824" s="31"/>
      <c r="D824" s="31"/>
      <c r="E824" s="23">
        <v>9</v>
      </c>
      <c r="F824" s="24" t="s">
        <v>169</v>
      </c>
    </row>
    <row r="825" spans="1:6">
      <c r="A825" s="40"/>
      <c r="B825" s="41"/>
      <c r="C825" s="31"/>
      <c r="D825" s="31"/>
      <c r="E825" s="23">
        <v>30</v>
      </c>
      <c r="F825" s="24" t="s">
        <v>283</v>
      </c>
    </row>
    <row r="826" spans="1:6">
      <c r="A826" s="40"/>
      <c r="B826" s="41"/>
      <c r="C826" s="31"/>
      <c r="D826" s="31"/>
      <c r="E826" s="23">
        <v>65.5</v>
      </c>
      <c r="F826" s="24" t="s">
        <v>169</v>
      </c>
    </row>
    <row r="827" spans="1:6">
      <c r="A827" s="38"/>
      <c r="B827" s="39"/>
      <c r="C827" s="31"/>
      <c r="D827" s="31"/>
      <c r="E827" s="23">
        <v>6</v>
      </c>
      <c r="F827" s="24" t="s">
        <v>557</v>
      </c>
    </row>
    <row r="828" spans="1:6">
      <c r="A828" s="23">
        <v>139</v>
      </c>
      <c r="B828" s="23" t="s">
        <v>904</v>
      </c>
      <c r="C828" s="5"/>
      <c r="D828" s="5"/>
      <c r="E828" s="5">
        <v>37.5</v>
      </c>
      <c r="F828" s="5"/>
    </row>
    <row r="829" spans="1:6">
      <c r="A829" s="36" t="s">
        <v>20</v>
      </c>
      <c r="B829" s="37"/>
      <c r="C829" s="31"/>
      <c r="D829" s="31"/>
      <c r="E829" s="23">
        <v>20</v>
      </c>
      <c r="F829" s="24" t="s">
        <v>169</v>
      </c>
    </row>
    <row r="830" spans="1:6">
      <c r="A830" s="38"/>
      <c r="B830" s="39"/>
      <c r="C830" s="31"/>
      <c r="D830" s="31"/>
      <c r="E830" s="23">
        <v>17.5</v>
      </c>
      <c r="F830" s="24" t="s">
        <v>169</v>
      </c>
    </row>
    <row r="831" spans="1:6">
      <c r="A831" s="23">
        <v>140</v>
      </c>
      <c r="B831" s="10" t="s">
        <v>905</v>
      </c>
      <c r="C831" s="5"/>
      <c r="D831" s="5"/>
      <c r="E831" s="5">
        <f>SUM(E832:E836)</f>
        <v>56.9</v>
      </c>
      <c r="F831" s="5"/>
    </row>
    <row r="832" spans="1:6">
      <c r="A832" s="36" t="s">
        <v>20</v>
      </c>
      <c r="B832" s="37"/>
      <c r="C832" s="31"/>
      <c r="D832" s="31"/>
      <c r="E832" s="23">
        <v>2.1</v>
      </c>
      <c r="F832" s="24" t="s">
        <v>103</v>
      </c>
    </row>
    <row r="833" spans="1:6">
      <c r="A833" s="40"/>
      <c r="B833" s="41"/>
      <c r="C833" s="31"/>
      <c r="D833" s="31"/>
      <c r="E833" s="23">
        <v>3.8</v>
      </c>
      <c r="F833" s="24" t="s">
        <v>162</v>
      </c>
    </row>
    <row r="834" spans="1:6">
      <c r="A834" s="40"/>
      <c r="B834" s="41"/>
      <c r="C834" s="31"/>
      <c r="D834" s="31"/>
      <c r="E834" s="23">
        <v>16</v>
      </c>
      <c r="F834" s="24" t="s">
        <v>103</v>
      </c>
    </row>
    <row r="835" spans="1:6">
      <c r="A835" s="40"/>
      <c r="B835" s="41"/>
      <c r="C835" s="31"/>
      <c r="D835" s="31"/>
      <c r="E835" s="23">
        <v>24</v>
      </c>
      <c r="F835" s="24" t="s">
        <v>162</v>
      </c>
    </row>
    <row r="836" spans="1:6">
      <c r="A836" s="38"/>
      <c r="B836" s="39"/>
      <c r="C836" s="31"/>
      <c r="D836" s="31"/>
      <c r="E836" s="23">
        <v>11</v>
      </c>
      <c r="F836" s="24" t="s">
        <v>83</v>
      </c>
    </row>
    <row r="837" spans="1:6">
      <c r="A837" s="23">
        <v>141</v>
      </c>
      <c r="B837" s="10" t="s">
        <v>906</v>
      </c>
      <c r="C837" s="5"/>
      <c r="D837" s="5"/>
      <c r="E837" s="5">
        <v>38</v>
      </c>
      <c r="F837" s="5"/>
    </row>
    <row r="838" spans="1:6">
      <c r="A838" s="36" t="s">
        <v>20</v>
      </c>
      <c r="B838" s="37"/>
      <c r="C838" s="31"/>
      <c r="D838" s="31"/>
      <c r="E838" s="23">
        <v>26</v>
      </c>
      <c r="F838" s="24" t="s">
        <v>164</v>
      </c>
    </row>
    <row r="839" spans="1:6">
      <c r="A839" s="40"/>
      <c r="B839" s="41"/>
      <c r="C839" s="31"/>
      <c r="D839" s="31"/>
      <c r="E839" s="23">
        <v>6</v>
      </c>
      <c r="F839" s="24" t="s">
        <v>103</v>
      </c>
    </row>
    <row r="840" spans="1:6">
      <c r="A840" s="38"/>
      <c r="B840" s="39"/>
      <c r="C840" s="31"/>
      <c r="D840" s="31"/>
      <c r="E840" s="23">
        <v>6</v>
      </c>
      <c r="F840" s="24" t="s">
        <v>23</v>
      </c>
    </row>
    <row r="841" spans="1:6">
      <c r="A841" s="23">
        <v>142</v>
      </c>
      <c r="B841" s="10" t="s">
        <v>907</v>
      </c>
      <c r="C841" s="5"/>
      <c r="D841" s="5"/>
      <c r="E841" s="5">
        <v>40.1</v>
      </c>
      <c r="F841" s="5"/>
    </row>
    <row r="842" spans="1:6">
      <c r="A842" s="36" t="s">
        <v>20</v>
      </c>
      <c r="B842" s="37"/>
      <c r="C842" s="31"/>
      <c r="D842" s="31"/>
      <c r="E842" s="23">
        <v>30</v>
      </c>
      <c r="F842" s="24" t="s">
        <v>139</v>
      </c>
    </row>
    <row r="843" spans="1:6">
      <c r="A843" s="40"/>
      <c r="B843" s="41"/>
      <c r="C843" s="31"/>
      <c r="D843" s="31"/>
      <c r="E843" s="23">
        <v>6</v>
      </c>
      <c r="F843" s="24" t="s">
        <v>103</v>
      </c>
    </row>
    <row r="844" spans="1:6">
      <c r="A844" s="38"/>
      <c r="B844" s="39"/>
      <c r="C844" s="31"/>
      <c r="D844" s="31"/>
      <c r="E844" s="23">
        <v>4.1</v>
      </c>
      <c r="F844" s="24" t="s">
        <v>126</v>
      </c>
    </row>
    <row r="845" spans="1:6">
      <c r="A845" s="23">
        <v>143</v>
      </c>
      <c r="B845" s="10" t="s">
        <v>908</v>
      </c>
      <c r="C845" s="5"/>
      <c r="D845" s="5"/>
      <c r="E845" s="23">
        <f>SUM(E846:E851)</f>
        <v>168</v>
      </c>
      <c r="F845" s="5"/>
    </row>
    <row r="846" spans="1:6">
      <c r="A846" s="36" t="s">
        <v>20</v>
      </c>
      <c r="B846" s="37"/>
      <c r="C846" s="31"/>
      <c r="D846" s="31"/>
      <c r="E846" s="23">
        <v>18</v>
      </c>
      <c r="F846" s="24" t="s">
        <v>164</v>
      </c>
    </row>
    <row r="847" spans="1:6">
      <c r="A847" s="40"/>
      <c r="B847" s="41"/>
      <c r="C847" s="31"/>
      <c r="D847" s="31"/>
      <c r="E847" s="23">
        <v>13.1</v>
      </c>
      <c r="F847" s="24" t="s">
        <v>169</v>
      </c>
    </row>
    <row r="848" spans="1:6">
      <c r="A848" s="40"/>
      <c r="B848" s="41"/>
      <c r="C848" s="31"/>
      <c r="D848" s="31"/>
      <c r="E848" s="23">
        <v>25</v>
      </c>
      <c r="F848" s="24" t="s">
        <v>169</v>
      </c>
    </row>
    <row r="849" spans="1:6">
      <c r="A849" s="40"/>
      <c r="B849" s="41"/>
      <c r="C849" s="31"/>
      <c r="D849" s="31"/>
      <c r="E849" s="23">
        <v>64</v>
      </c>
      <c r="F849" s="24" t="s">
        <v>167</v>
      </c>
    </row>
    <row r="850" spans="1:6">
      <c r="A850" s="40"/>
      <c r="B850" s="41"/>
      <c r="C850" s="31"/>
      <c r="D850" s="31"/>
      <c r="E850" s="23">
        <v>0</v>
      </c>
      <c r="F850" s="24" t="s">
        <v>139</v>
      </c>
    </row>
    <row r="851" spans="1:6">
      <c r="A851" s="38"/>
      <c r="B851" s="39"/>
      <c r="C851" s="31"/>
      <c r="D851" s="31"/>
      <c r="E851" s="23">
        <v>47.9</v>
      </c>
      <c r="F851" s="24" t="s">
        <v>169</v>
      </c>
    </row>
    <row r="852" spans="1:6">
      <c r="A852" s="23">
        <v>144</v>
      </c>
      <c r="B852" s="10" t="s">
        <v>292</v>
      </c>
      <c r="C852" s="5"/>
      <c r="D852" s="5"/>
      <c r="E852" s="5">
        <f>SUM(E853:E865)</f>
        <v>69.05</v>
      </c>
      <c r="F852" s="5"/>
    </row>
    <row r="853" spans="1:6">
      <c r="A853" s="36" t="s">
        <v>20</v>
      </c>
      <c r="B853" s="37"/>
      <c r="C853" s="31"/>
      <c r="D853" s="31"/>
      <c r="E853" s="23">
        <v>9.9</v>
      </c>
      <c r="F853" s="24" t="s">
        <v>169</v>
      </c>
    </row>
    <row r="854" spans="1:6">
      <c r="A854" s="40"/>
      <c r="B854" s="41"/>
      <c r="C854" s="31"/>
      <c r="D854" s="31"/>
      <c r="E854" s="23">
        <v>4</v>
      </c>
      <c r="F854" s="24" t="s">
        <v>83</v>
      </c>
    </row>
    <row r="855" spans="1:6">
      <c r="A855" s="40"/>
      <c r="B855" s="41"/>
      <c r="C855" s="31"/>
      <c r="D855" s="31"/>
      <c r="E855" s="23">
        <v>11.6</v>
      </c>
      <c r="F855" s="24" t="s">
        <v>83</v>
      </c>
    </row>
    <row r="856" spans="1:6">
      <c r="A856" s="40"/>
      <c r="B856" s="41"/>
      <c r="C856" s="31"/>
      <c r="D856" s="31"/>
      <c r="E856" s="23">
        <v>1.2</v>
      </c>
      <c r="F856" s="24" t="s">
        <v>176</v>
      </c>
    </row>
    <row r="857" spans="1:6">
      <c r="A857" s="40"/>
      <c r="B857" s="41"/>
      <c r="C857" s="31"/>
      <c r="D857" s="31"/>
      <c r="E857" s="23">
        <v>1.2</v>
      </c>
      <c r="F857" s="24" t="s">
        <v>83</v>
      </c>
    </row>
    <row r="858" spans="1:6">
      <c r="A858" s="40"/>
      <c r="B858" s="41"/>
      <c r="C858" s="31"/>
      <c r="D858" s="31"/>
      <c r="E858" s="23">
        <v>2.2</v>
      </c>
      <c r="F858" s="24" t="s">
        <v>176</v>
      </c>
    </row>
    <row r="859" spans="1:6">
      <c r="A859" s="40"/>
      <c r="B859" s="41"/>
      <c r="C859" s="31"/>
      <c r="D859" s="31"/>
      <c r="E859" s="23">
        <v>0</v>
      </c>
      <c r="F859" s="24" t="s">
        <v>103</v>
      </c>
    </row>
    <row r="860" spans="1:6">
      <c r="A860" s="40"/>
      <c r="B860" s="41"/>
      <c r="C860" s="31"/>
      <c r="D860" s="31"/>
      <c r="E860" s="23">
        <v>3.9</v>
      </c>
      <c r="F860" s="24" t="s">
        <v>283</v>
      </c>
    </row>
    <row r="861" spans="1:6">
      <c r="A861" s="40"/>
      <c r="B861" s="41"/>
      <c r="C861" s="31"/>
      <c r="D861" s="31"/>
      <c r="E861" s="23">
        <v>0</v>
      </c>
      <c r="F861" s="24" t="s">
        <v>173</v>
      </c>
    </row>
    <row r="862" spans="1:6">
      <c r="A862" s="40"/>
      <c r="B862" s="41"/>
      <c r="C862" s="31"/>
      <c r="D862" s="31"/>
      <c r="E862" s="23">
        <v>17.05</v>
      </c>
      <c r="F862" s="24" t="s">
        <v>83</v>
      </c>
    </row>
    <row r="863" spans="1:6">
      <c r="A863" s="40"/>
      <c r="B863" s="41"/>
      <c r="C863" s="31"/>
      <c r="D863" s="58"/>
      <c r="E863" s="23">
        <v>8</v>
      </c>
      <c r="F863" s="24" t="s">
        <v>176</v>
      </c>
    </row>
    <row r="864" spans="1:6">
      <c r="A864" s="40"/>
      <c r="B864" s="41"/>
      <c r="C864" s="59"/>
      <c r="D864" s="60"/>
      <c r="E864" s="46">
        <v>0</v>
      </c>
      <c r="F864" s="24" t="s">
        <v>169</v>
      </c>
    </row>
    <row r="865" spans="1:6">
      <c r="A865" s="38"/>
      <c r="B865" s="39"/>
      <c r="C865" s="31"/>
      <c r="D865" s="61"/>
      <c r="E865" s="23">
        <v>10</v>
      </c>
      <c r="F865" s="24" t="s">
        <v>169</v>
      </c>
    </row>
    <row r="866" spans="1:6">
      <c r="A866" s="62">
        <v>145</v>
      </c>
      <c r="B866" s="26" t="s">
        <v>909</v>
      </c>
      <c r="C866" s="5"/>
      <c r="D866" s="5"/>
      <c r="E866" s="5">
        <v>641</v>
      </c>
      <c r="F866" s="5"/>
    </row>
    <row r="867" spans="1:6">
      <c r="A867" s="63" t="s">
        <v>20</v>
      </c>
      <c r="B867" s="63"/>
      <c r="C867" s="64"/>
      <c r="D867" s="31"/>
      <c r="E867" s="23">
        <v>12</v>
      </c>
      <c r="F867" s="10" t="s">
        <v>139</v>
      </c>
    </row>
    <row r="868" spans="1:6">
      <c r="A868" s="63"/>
      <c r="B868" s="63"/>
      <c r="C868" s="64"/>
      <c r="D868" s="31"/>
      <c r="E868" s="23">
        <v>20</v>
      </c>
      <c r="F868" s="24" t="s">
        <v>103</v>
      </c>
    </row>
    <row r="869" spans="1:6">
      <c r="A869" s="63"/>
      <c r="B869" s="63"/>
      <c r="C869" s="64"/>
      <c r="D869" s="31"/>
      <c r="E869" s="23">
        <v>30</v>
      </c>
      <c r="F869" s="24" t="s">
        <v>756</v>
      </c>
    </row>
    <row r="870" spans="1:6">
      <c r="A870" s="63"/>
      <c r="B870" s="63"/>
      <c r="C870" s="64"/>
      <c r="D870" s="31"/>
      <c r="E870" s="23">
        <v>10</v>
      </c>
      <c r="F870" s="24" t="s">
        <v>655</v>
      </c>
    </row>
    <row r="871" spans="1:6">
      <c r="A871" s="63"/>
      <c r="B871" s="63"/>
      <c r="C871" s="64"/>
      <c r="D871" s="31"/>
      <c r="E871" s="23">
        <v>35</v>
      </c>
      <c r="F871" s="24" t="s">
        <v>655</v>
      </c>
    </row>
    <row r="872" spans="1:6">
      <c r="A872" s="63"/>
      <c r="B872" s="63"/>
      <c r="C872" s="64"/>
      <c r="D872" s="31"/>
      <c r="E872" s="23">
        <v>3</v>
      </c>
      <c r="F872" s="24" t="s">
        <v>655</v>
      </c>
    </row>
    <row r="873" spans="1:6">
      <c r="A873" s="63"/>
      <c r="B873" s="63"/>
      <c r="C873" s="64"/>
      <c r="D873" s="31"/>
      <c r="E873" s="23">
        <v>88</v>
      </c>
      <c r="F873" s="24" t="s">
        <v>655</v>
      </c>
    </row>
    <row r="874" spans="1:6">
      <c r="A874" s="63"/>
      <c r="B874" s="63"/>
      <c r="C874" s="64"/>
      <c r="D874" s="31"/>
      <c r="E874" s="23">
        <v>21</v>
      </c>
      <c r="F874" s="24" t="s">
        <v>762</v>
      </c>
    </row>
    <row r="875" spans="1:6">
      <c r="A875" s="63"/>
      <c r="B875" s="63"/>
      <c r="C875" s="64"/>
      <c r="D875" s="31"/>
      <c r="E875" s="23">
        <v>50</v>
      </c>
      <c r="F875" s="24" t="s">
        <v>655</v>
      </c>
    </row>
    <row r="876" spans="1:6">
      <c r="A876" s="63"/>
      <c r="B876" s="63"/>
      <c r="C876" s="64"/>
      <c r="D876" s="31"/>
      <c r="E876" s="7">
        <v>12</v>
      </c>
      <c r="F876" s="13" t="s">
        <v>910</v>
      </c>
    </row>
    <row r="877" spans="1:6">
      <c r="A877" s="63"/>
      <c r="B877" s="63"/>
      <c r="C877" s="64"/>
      <c r="D877" s="31"/>
      <c r="E877" s="7">
        <v>19</v>
      </c>
      <c r="F877" s="13" t="s">
        <v>775</v>
      </c>
    </row>
    <row r="878" spans="1:6">
      <c r="A878" s="63"/>
      <c r="B878" s="63"/>
      <c r="C878" s="64"/>
      <c r="D878" s="31"/>
      <c r="E878" s="5">
        <v>18</v>
      </c>
      <c r="F878" s="12" t="s">
        <v>169</v>
      </c>
    </row>
    <row r="879" spans="1:6">
      <c r="A879" s="63"/>
      <c r="B879" s="63"/>
      <c r="C879" s="64"/>
      <c r="D879" s="31"/>
      <c r="E879" s="5">
        <v>4</v>
      </c>
      <c r="F879" s="12" t="s">
        <v>83</v>
      </c>
    </row>
    <row r="880" spans="1:6">
      <c r="A880" s="63"/>
      <c r="B880" s="63"/>
      <c r="C880" s="64"/>
      <c r="D880" s="31"/>
      <c r="E880" s="5">
        <v>5</v>
      </c>
      <c r="F880" s="12" t="s">
        <v>169</v>
      </c>
    </row>
    <row r="881" spans="1:6">
      <c r="A881" s="63"/>
      <c r="B881" s="63"/>
      <c r="C881" s="64"/>
      <c r="D881" s="31"/>
      <c r="E881" s="5">
        <v>6</v>
      </c>
      <c r="F881" s="12" t="s">
        <v>169</v>
      </c>
    </row>
    <row r="882" spans="1:6">
      <c r="A882" s="63"/>
      <c r="B882" s="63"/>
      <c r="C882" s="64"/>
      <c r="D882" s="31"/>
      <c r="E882" s="5">
        <v>3</v>
      </c>
      <c r="F882" s="12" t="s">
        <v>169</v>
      </c>
    </row>
    <row r="883" spans="1:6">
      <c r="A883" s="63"/>
      <c r="B883" s="63"/>
      <c r="C883" s="64"/>
      <c r="D883" s="31"/>
      <c r="E883" s="5">
        <v>9</v>
      </c>
      <c r="F883" s="12" t="s">
        <v>169</v>
      </c>
    </row>
    <row r="884" spans="1:6">
      <c r="A884" s="63"/>
      <c r="B884" s="63"/>
      <c r="C884" s="64"/>
      <c r="D884" s="31"/>
      <c r="E884" s="23">
        <v>15</v>
      </c>
      <c r="F884" s="24" t="s">
        <v>169</v>
      </c>
    </row>
    <row r="885" spans="1:6">
      <c r="A885" s="63"/>
      <c r="B885" s="63"/>
      <c r="C885" s="64"/>
      <c r="D885" s="31"/>
      <c r="E885" s="23">
        <v>8</v>
      </c>
      <c r="F885" s="24" t="s">
        <v>320</v>
      </c>
    </row>
    <row r="886" spans="1:6">
      <c r="A886" s="63"/>
      <c r="B886" s="63"/>
      <c r="C886" s="64"/>
      <c r="D886" s="31"/>
      <c r="E886" s="5">
        <v>14.2</v>
      </c>
      <c r="F886" s="12" t="s">
        <v>169</v>
      </c>
    </row>
    <row r="887" spans="1:6">
      <c r="A887" s="63"/>
      <c r="B887" s="63"/>
      <c r="C887" s="65"/>
      <c r="D887" s="5"/>
      <c r="E887" s="5">
        <v>5.4</v>
      </c>
      <c r="F887" s="12" t="s">
        <v>169</v>
      </c>
    </row>
    <row r="888" spans="1:6">
      <c r="A888" s="63"/>
      <c r="B888" s="63"/>
      <c r="C888" s="64"/>
      <c r="D888" s="31"/>
      <c r="E888" s="5">
        <v>11.6</v>
      </c>
      <c r="F888" s="12" t="s">
        <v>742</v>
      </c>
    </row>
    <row r="889" spans="1:6">
      <c r="A889" s="63"/>
      <c r="B889" s="63"/>
      <c r="C889" s="64"/>
      <c r="D889" s="31"/>
      <c r="E889" s="5">
        <v>21</v>
      </c>
      <c r="F889" s="12" t="s">
        <v>169</v>
      </c>
    </row>
    <row r="890" spans="1:6">
      <c r="A890" s="63"/>
      <c r="B890" s="63"/>
      <c r="C890" s="64"/>
      <c r="D890" s="31"/>
      <c r="E890" s="50">
        <v>33.28</v>
      </c>
      <c r="F890" s="12" t="s">
        <v>169</v>
      </c>
    </row>
    <row r="891" spans="1:6">
      <c r="A891" s="63"/>
      <c r="B891" s="63"/>
      <c r="C891" s="64"/>
      <c r="D891" s="31"/>
      <c r="E891" s="50">
        <v>20.25</v>
      </c>
      <c r="F891" s="50" t="s">
        <v>83</v>
      </c>
    </row>
    <row r="892" spans="1:6">
      <c r="A892" s="63"/>
      <c r="B892" s="63"/>
      <c r="C892" s="64"/>
      <c r="D892" s="31"/>
      <c r="E892" s="50">
        <v>29.27</v>
      </c>
      <c r="F892" s="50" t="s">
        <v>169</v>
      </c>
    </row>
    <row r="893" spans="1:6">
      <c r="A893" s="63"/>
      <c r="B893" s="63"/>
      <c r="C893" s="64"/>
      <c r="D893" s="31"/>
      <c r="E893" s="50">
        <v>61.5</v>
      </c>
      <c r="F893" s="50" t="s">
        <v>261</v>
      </c>
    </row>
    <row r="894" spans="1:6">
      <c r="A894" s="63"/>
      <c r="B894" s="63"/>
      <c r="C894" s="64"/>
      <c r="D894" s="31"/>
      <c r="E894" s="50">
        <v>52.5</v>
      </c>
      <c r="F894" s="50" t="s">
        <v>169</v>
      </c>
    </row>
    <row r="895" spans="1:6">
      <c r="A895" s="63"/>
      <c r="B895" s="63"/>
      <c r="C895" s="64"/>
      <c r="D895" s="31"/>
      <c r="E895" s="50">
        <v>9</v>
      </c>
      <c r="F895" s="50" t="s">
        <v>103</v>
      </c>
    </row>
    <row r="896" spans="1:6">
      <c r="A896" s="63"/>
      <c r="B896" s="63"/>
      <c r="C896" s="64"/>
      <c r="D896" s="31"/>
      <c r="E896" s="50">
        <v>15</v>
      </c>
      <c r="F896" s="50" t="s">
        <v>164</v>
      </c>
    </row>
    <row r="897" spans="1:6">
      <c r="A897" s="66">
        <v>146</v>
      </c>
      <c r="B897" s="25" t="s">
        <v>911</v>
      </c>
      <c r="C897" s="5"/>
      <c r="D897" s="5"/>
      <c r="E897" s="5">
        <v>146</v>
      </c>
      <c r="F897" s="5"/>
    </row>
    <row r="898" spans="1:6">
      <c r="A898" s="36" t="s">
        <v>20</v>
      </c>
      <c r="B898" s="37"/>
      <c r="C898" s="31"/>
      <c r="D898" s="31"/>
      <c r="E898" s="23">
        <v>33</v>
      </c>
      <c r="F898" s="24" t="s">
        <v>104</v>
      </c>
    </row>
    <row r="899" spans="1:6">
      <c r="A899" s="40"/>
      <c r="B899" s="41"/>
      <c r="C899" s="31"/>
      <c r="D899" s="31"/>
      <c r="E899" s="23">
        <v>35</v>
      </c>
      <c r="F899" s="24" t="s">
        <v>187</v>
      </c>
    </row>
    <row r="900" spans="1:6">
      <c r="A900" s="40"/>
      <c r="B900" s="41"/>
      <c r="C900" s="31"/>
      <c r="D900" s="31"/>
      <c r="E900" s="23">
        <v>21</v>
      </c>
      <c r="F900" s="24" t="s">
        <v>83</v>
      </c>
    </row>
    <row r="901" spans="1:6">
      <c r="A901" s="40"/>
      <c r="B901" s="41"/>
      <c r="C901" s="31"/>
      <c r="D901" s="31"/>
      <c r="E901" s="23">
        <v>46.5</v>
      </c>
      <c r="F901" s="24" t="s">
        <v>912</v>
      </c>
    </row>
    <row r="902" spans="1:6">
      <c r="A902" s="38"/>
      <c r="B902" s="39"/>
      <c r="C902" s="31"/>
      <c r="D902" s="31"/>
      <c r="E902" s="23">
        <v>10.5</v>
      </c>
      <c r="F902" s="24" t="s">
        <v>83</v>
      </c>
    </row>
    <row r="903" spans="1:6">
      <c r="A903" s="23">
        <v>147</v>
      </c>
      <c r="B903" s="28" t="s">
        <v>166</v>
      </c>
      <c r="C903" s="5"/>
      <c r="D903" s="5"/>
      <c r="E903" s="5">
        <v>36</v>
      </c>
      <c r="F903" s="5"/>
    </row>
    <row r="904" spans="1:6">
      <c r="A904" s="36" t="s">
        <v>20</v>
      </c>
      <c r="B904" s="37"/>
      <c r="C904" s="31"/>
      <c r="D904" s="31"/>
      <c r="E904" s="23">
        <v>18</v>
      </c>
      <c r="F904" s="24" t="s">
        <v>289</v>
      </c>
    </row>
    <row r="905" spans="1:6">
      <c r="A905" s="40"/>
      <c r="B905" s="41"/>
      <c r="C905" s="31"/>
      <c r="D905" s="31"/>
      <c r="E905" s="23">
        <v>1</v>
      </c>
      <c r="F905" s="24" t="s">
        <v>23</v>
      </c>
    </row>
    <row r="906" spans="1:6">
      <c r="A906" s="38"/>
      <c r="B906" s="39"/>
      <c r="C906" s="31"/>
      <c r="D906" s="31"/>
      <c r="E906" s="23">
        <v>17</v>
      </c>
      <c r="F906" s="24" t="s">
        <v>83</v>
      </c>
    </row>
    <row r="907" spans="1:6">
      <c r="A907" s="23">
        <v>148</v>
      </c>
      <c r="B907" s="10" t="s">
        <v>913</v>
      </c>
      <c r="C907" s="5"/>
      <c r="D907" s="5"/>
      <c r="E907" s="5">
        <f>SUM(E908:E912)</f>
        <v>90</v>
      </c>
      <c r="F907" s="5"/>
    </row>
    <row r="908" spans="1:6">
      <c r="A908" s="36" t="s">
        <v>20</v>
      </c>
      <c r="B908" s="37"/>
      <c r="C908" s="31"/>
      <c r="D908" s="31"/>
      <c r="E908" s="23">
        <v>25.5</v>
      </c>
      <c r="F908" s="24" t="s">
        <v>103</v>
      </c>
    </row>
    <row r="909" spans="1:6">
      <c r="A909" s="40"/>
      <c r="B909" s="41"/>
      <c r="C909" s="31"/>
      <c r="D909" s="31"/>
      <c r="E909" s="23">
        <v>33</v>
      </c>
      <c r="F909" s="24" t="s">
        <v>162</v>
      </c>
    </row>
    <row r="910" spans="1:6">
      <c r="A910" s="40"/>
      <c r="B910" s="41"/>
      <c r="C910" s="31"/>
      <c r="D910" s="31"/>
      <c r="E910" s="23">
        <v>13.5</v>
      </c>
      <c r="F910" s="24" t="s">
        <v>742</v>
      </c>
    </row>
    <row r="911" spans="1:6">
      <c r="A911" s="40"/>
      <c r="B911" s="41"/>
      <c r="C911" s="31"/>
      <c r="D911" s="31"/>
      <c r="E911" s="23">
        <v>12</v>
      </c>
      <c r="F911" s="24" t="s">
        <v>177</v>
      </c>
    </row>
    <row r="912" spans="1:6">
      <c r="A912" s="38"/>
      <c r="B912" s="39"/>
      <c r="C912" s="31"/>
      <c r="D912" s="31"/>
      <c r="E912" s="23">
        <v>6</v>
      </c>
      <c r="F912" s="24" t="s">
        <v>162</v>
      </c>
    </row>
    <row r="913" spans="1:6">
      <c r="A913" s="23">
        <v>149</v>
      </c>
      <c r="B913" s="10" t="s">
        <v>914</v>
      </c>
      <c r="C913" s="5"/>
      <c r="D913" s="5"/>
      <c r="E913" s="5">
        <f>SUM(E914:E920)</f>
        <v>154.13</v>
      </c>
      <c r="F913" s="5"/>
    </row>
    <row r="914" spans="1:6">
      <c r="A914" s="36" t="s">
        <v>20</v>
      </c>
      <c r="B914" s="37"/>
      <c r="C914" s="31"/>
      <c r="D914" s="31"/>
      <c r="E914" s="23">
        <v>67.5</v>
      </c>
      <c r="F914" s="24" t="s">
        <v>169</v>
      </c>
    </row>
    <row r="915" spans="1:6">
      <c r="A915" s="40"/>
      <c r="B915" s="41"/>
      <c r="C915" s="31"/>
      <c r="D915" s="31"/>
      <c r="E915" s="23">
        <v>30</v>
      </c>
      <c r="F915" s="24" t="s">
        <v>162</v>
      </c>
    </row>
    <row r="916" spans="1:6">
      <c r="A916" s="40"/>
      <c r="B916" s="41"/>
      <c r="C916" s="31"/>
      <c r="D916" s="31"/>
      <c r="E916" s="23">
        <v>30</v>
      </c>
      <c r="F916" s="24" t="s">
        <v>734</v>
      </c>
    </row>
    <row r="917" spans="1:6">
      <c r="A917" s="40"/>
      <c r="B917" s="41"/>
      <c r="C917" s="31"/>
      <c r="D917" s="31"/>
      <c r="E917" s="23">
        <v>6</v>
      </c>
      <c r="F917" s="24" t="s">
        <v>103</v>
      </c>
    </row>
    <row r="918" spans="1:6">
      <c r="A918" s="40"/>
      <c r="B918" s="41"/>
      <c r="C918" s="31"/>
      <c r="D918" s="31"/>
      <c r="E918" s="23">
        <v>6.5</v>
      </c>
      <c r="F918" s="24" t="s">
        <v>742</v>
      </c>
    </row>
    <row r="919" spans="1:6">
      <c r="A919" s="40"/>
      <c r="B919" s="41"/>
      <c r="C919" s="31"/>
      <c r="D919" s="31"/>
      <c r="E919" s="23">
        <v>10</v>
      </c>
      <c r="F919" s="24" t="s">
        <v>169</v>
      </c>
    </row>
    <row r="920" spans="1:6">
      <c r="A920" s="38"/>
      <c r="B920" s="39"/>
      <c r="C920" s="31"/>
      <c r="D920" s="31"/>
      <c r="E920" s="23">
        <v>4.13</v>
      </c>
      <c r="F920" s="24" t="s">
        <v>160</v>
      </c>
    </row>
    <row r="921" spans="1:6">
      <c r="A921" s="23">
        <v>150</v>
      </c>
      <c r="B921" s="10" t="s">
        <v>915</v>
      </c>
      <c r="C921" s="5"/>
      <c r="D921" s="5"/>
      <c r="E921" s="5">
        <v>86</v>
      </c>
      <c r="F921" s="5"/>
    </row>
    <row r="922" spans="1:6">
      <c r="A922" s="36" t="s">
        <v>20</v>
      </c>
      <c r="B922" s="37"/>
      <c r="C922" s="31"/>
      <c r="D922" s="31"/>
      <c r="E922" s="23">
        <v>23</v>
      </c>
      <c r="F922" s="24" t="s">
        <v>916</v>
      </c>
    </row>
    <row r="923" spans="1:6">
      <c r="A923" s="40"/>
      <c r="B923" s="41"/>
      <c r="C923" s="31"/>
      <c r="D923" s="31"/>
      <c r="E923" s="23">
        <v>30</v>
      </c>
      <c r="F923" s="24" t="s">
        <v>139</v>
      </c>
    </row>
    <row r="924" spans="1:6">
      <c r="A924" s="40"/>
      <c r="B924" s="41"/>
      <c r="C924" s="31"/>
      <c r="D924" s="31"/>
      <c r="E924" s="23">
        <v>0</v>
      </c>
      <c r="F924" s="24" t="s">
        <v>126</v>
      </c>
    </row>
    <row r="925" spans="1:6">
      <c r="A925" s="40"/>
      <c r="B925" s="41"/>
      <c r="C925" s="31"/>
      <c r="D925" s="31"/>
      <c r="E925" s="23">
        <v>18</v>
      </c>
      <c r="F925" s="24" t="s">
        <v>655</v>
      </c>
    </row>
    <row r="926" spans="1:6">
      <c r="A926" s="38"/>
      <c r="B926" s="39"/>
      <c r="C926" s="31"/>
      <c r="D926" s="31"/>
      <c r="E926" s="23">
        <v>15</v>
      </c>
      <c r="F926" s="24" t="s">
        <v>655</v>
      </c>
    </row>
    <row r="927" spans="1:6">
      <c r="A927" s="67">
        <v>151</v>
      </c>
      <c r="B927" s="68" t="s">
        <v>917</v>
      </c>
      <c r="C927" s="69"/>
      <c r="D927" s="69"/>
      <c r="E927" s="69">
        <v>48</v>
      </c>
      <c r="F927" s="69"/>
    </row>
    <row r="928" spans="1:6">
      <c r="A928" s="45" t="s">
        <v>20</v>
      </c>
      <c r="B928" s="46"/>
      <c r="C928" s="31"/>
      <c r="D928" s="31"/>
      <c r="E928" s="43">
        <v>48</v>
      </c>
      <c r="F928" s="44" t="s">
        <v>139</v>
      </c>
    </row>
    <row r="929" spans="1:6">
      <c r="A929" s="23">
        <v>152</v>
      </c>
      <c r="B929" s="10" t="s">
        <v>918</v>
      </c>
      <c r="C929" s="5"/>
      <c r="D929" s="5"/>
      <c r="E929" s="5">
        <v>125</v>
      </c>
      <c r="F929" s="5"/>
    </row>
    <row r="930" spans="1:6">
      <c r="A930" s="36" t="s">
        <v>20</v>
      </c>
      <c r="B930" s="37"/>
      <c r="C930" s="31"/>
      <c r="D930" s="31"/>
      <c r="E930" s="23">
        <v>66.5</v>
      </c>
      <c r="F930" s="24" t="s">
        <v>167</v>
      </c>
    </row>
    <row r="931" spans="1:6">
      <c r="A931" s="40"/>
      <c r="B931" s="41"/>
      <c r="C931" s="31"/>
      <c r="D931" s="31"/>
      <c r="E931" s="23">
        <v>30</v>
      </c>
      <c r="F931" s="24" t="s">
        <v>167</v>
      </c>
    </row>
    <row r="932" spans="1:6">
      <c r="A932" s="38"/>
      <c r="B932" s="39"/>
      <c r="C932" s="31"/>
      <c r="D932" s="31"/>
      <c r="E932" s="23">
        <v>28.5</v>
      </c>
      <c r="F932" s="24" t="s">
        <v>167</v>
      </c>
    </row>
    <row r="933" spans="1:6">
      <c r="A933" s="23">
        <v>153</v>
      </c>
      <c r="B933" s="28" t="s">
        <v>298</v>
      </c>
      <c r="C933" s="5"/>
      <c r="D933" s="5"/>
      <c r="E933" s="5">
        <f>SUM(E934:E952)</f>
        <v>217.55</v>
      </c>
      <c r="F933" s="5"/>
    </row>
    <row r="934" spans="1:6">
      <c r="A934" s="36" t="s">
        <v>20</v>
      </c>
      <c r="B934" s="37"/>
      <c r="C934" s="31"/>
      <c r="D934" s="31"/>
      <c r="E934" s="43">
        <v>33.5</v>
      </c>
      <c r="F934" s="28" t="s">
        <v>139</v>
      </c>
    </row>
    <row r="935" spans="1:6">
      <c r="A935" s="40"/>
      <c r="B935" s="41"/>
      <c r="C935" s="31"/>
      <c r="D935" s="31"/>
      <c r="E935" s="23">
        <v>3</v>
      </c>
      <c r="F935" s="10" t="s">
        <v>103</v>
      </c>
    </row>
    <row r="936" spans="1:6">
      <c r="A936" s="40"/>
      <c r="B936" s="41"/>
      <c r="C936" s="31"/>
      <c r="D936" s="31"/>
      <c r="E936" s="23">
        <v>8</v>
      </c>
      <c r="F936" s="10" t="s">
        <v>655</v>
      </c>
    </row>
    <row r="937" spans="1:6">
      <c r="A937" s="40"/>
      <c r="B937" s="41"/>
      <c r="C937" s="31"/>
      <c r="D937" s="31"/>
      <c r="E937" s="23">
        <v>3</v>
      </c>
      <c r="F937" s="10" t="s">
        <v>655</v>
      </c>
    </row>
    <row r="938" spans="1:6">
      <c r="A938" s="40"/>
      <c r="B938" s="41"/>
      <c r="C938" s="31"/>
      <c r="D938" s="31"/>
      <c r="E938" s="23">
        <v>3</v>
      </c>
      <c r="F938" s="10" t="s">
        <v>103</v>
      </c>
    </row>
    <row r="939" spans="1:6">
      <c r="A939" s="40"/>
      <c r="B939" s="41"/>
      <c r="C939" s="31"/>
      <c r="D939" s="31"/>
      <c r="E939" s="23">
        <v>9</v>
      </c>
      <c r="F939" s="24" t="s">
        <v>164</v>
      </c>
    </row>
    <row r="940" spans="1:6">
      <c r="A940" s="40"/>
      <c r="B940" s="41"/>
      <c r="C940" s="31"/>
      <c r="D940" s="31"/>
      <c r="E940" s="23">
        <v>1.4</v>
      </c>
      <c r="F940" s="10" t="s">
        <v>655</v>
      </c>
    </row>
    <row r="941" spans="1:6">
      <c r="A941" s="40"/>
      <c r="B941" s="41"/>
      <c r="C941" s="31"/>
      <c r="D941" s="31"/>
      <c r="E941" s="23">
        <v>8</v>
      </c>
      <c r="F941" s="24" t="s">
        <v>655</v>
      </c>
    </row>
    <row r="942" spans="1:6">
      <c r="A942" s="40"/>
      <c r="B942" s="41"/>
      <c r="C942" s="31"/>
      <c r="D942" s="31"/>
      <c r="E942" s="23">
        <v>8</v>
      </c>
      <c r="F942" s="24" t="s">
        <v>655</v>
      </c>
    </row>
    <row r="943" spans="1:6">
      <c r="A943" s="40"/>
      <c r="B943" s="41"/>
      <c r="C943" s="31"/>
      <c r="D943" s="31"/>
      <c r="E943" s="23">
        <v>7</v>
      </c>
      <c r="F943" s="24" t="s">
        <v>177</v>
      </c>
    </row>
    <row r="944" spans="1:6">
      <c r="A944" s="40"/>
      <c r="B944" s="41"/>
      <c r="C944" s="31"/>
      <c r="D944" s="31"/>
      <c r="E944" s="23">
        <v>8.6</v>
      </c>
      <c r="F944" s="24" t="s">
        <v>177</v>
      </c>
    </row>
    <row r="945" spans="1:6">
      <c r="A945" s="40"/>
      <c r="B945" s="41"/>
      <c r="C945" s="31"/>
      <c r="D945" s="31"/>
      <c r="E945" s="23">
        <v>5</v>
      </c>
      <c r="F945" s="24" t="s">
        <v>177</v>
      </c>
    </row>
    <row r="946" spans="1:6">
      <c r="A946" s="40"/>
      <c r="B946" s="41"/>
      <c r="C946" s="31"/>
      <c r="D946" s="31"/>
      <c r="E946" s="23">
        <v>6.45</v>
      </c>
      <c r="F946" s="24" t="s">
        <v>177</v>
      </c>
    </row>
    <row r="947" spans="1:6">
      <c r="A947" s="40"/>
      <c r="B947" s="41"/>
      <c r="C947" s="31"/>
      <c r="D947" s="31"/>
      <c r="E947" s="23">
        <v>4.45</v>
      </c>
      <c r="F947" s="24" t="s">
        <v>176</v>
      </c>
    </row>
    <row r="948" spans="1:6">
      <c r="A948" s="40"/>
      <c r="B948" s="41"/>
      <c r="C948" s="31"/>
      <c r="D948" s="31"/>
      <c r="E948" s="23">
        <v>9.75</v>
      </c>
      <c r="F948" s="24" t="s">
        <v>169</v>
      </c>
    </row>
    <row r="949" spans="1:6">
      <c r="A949" s="40"/>
      <c r="B949" s="41"/>
      <c r="C949" s="31"/>
      <c r="D949" s="31"/>
      <c r="E949" s="23">
        <v>51.7</v>
      </c>
      <c r="F949" s="24" t="s">
        <v>169</v>
      </c>
    </row>
    <row r="950" spans="1:6">
      <c r="A950" s="40"/>
      <c r="B950" s="41"/>
      <c r="C950" s="31"/>
      <c r="D950" s="31"/>
      <c r="E950" s="23">
        <v>15.75</v>
      </c>
      <c r="F950" s="24" t="s">
        <v>169</v>
      </c>
    </row>
    <row r="951" spans="1:6">
      <c r="A951" s="40"/>
      <c r="B951" s="41"/>
      <c r="C951" s="31"/>
      <c r="D951" s="31"/>
      <c r="E951" s="23">
        <v>14.7</v>
      </c>
      <c r="F951" s="24" t="s">
        <v>897</v>
      </c>
    </row>
    <row r="952" spans="1:6">
      <c r="A952" s="40"/>
      <c r="B952" s="41"/>
      <c r="C952" s="31"/>
      <c r="D952" s="31"/>
      <c r="E952" s="23">
        <v>17.25</v>
      </c>
      <c r="F952" s="24" t="s">
        <v>169</v>
      </c>
    </row>
    <row r="953" spans="1:6">
      <c r="A953" s="23">
        <v>154</v>
      </c>
      <c r="B953" s="10" t="s">
        <v>919</v>
      </c>
      <c r="C953" s="5"/>
      <c r="D953" s="5"/>
      <c r="E953" s="5">
        <v>72.9</v>
      </c>
      <c r="F953" s="5"/>
    </row>
    <row r="954" spans="1:6">
      <c r="A954" s="36" t="s">
        <v>20</v>
      </c>
      <c r="B954" s="37"/>
      <c r="C954" s="31"/>
      <c r="D954" s="31"/>
      <c r="E954" s="23">
        <v>36</v>
      </c>
      <c r="F954" s="24" t="s">
        <v>103</v>
      </c>
    </row>
    <row r="955" spans="1:6">
      <c r="A955" s="40"/>
      <c r="B955" s="41"/>
      <c r="C955" s="31"/>
      <c r="D955" s="31"/>
      <c r="E955" s="23">
        <v>32</v>
      </c>
      <c r="F955" s="24" t="s">
        <v>187</v>
      </c>
    </row>
    <row r="956" spans="1:6">
      <c r="A956" s="38"/>
      <c r="B956" s="39"/>
      <c r="C956" s="31"/>
      <c r="D956" s="31"/>
      <c r="E956" s="23">
        <v>4.9</v>
      </c>
      <c r="F956" s="24" t="s">
        <v>164</v>
      </c>
    </row>
    <row r="957" spans="1:6">
      <c r="A957" s="23">
        <v>155</v>
      </c>
      <c r="B957" s="23" t="s">
        <v>297</v>
      </c>
      <c r="C957" s="5"/>
      <c r="D957" s="5"/>
      <c r="E957" s="5">
        <v>105.5</v>
      </c>
      <c r="F957" s="5"/>
    </row>
    <row r="958" spans="1:6">
      <c r="A958" s="36" t="s">
        <v>20</v>
      </c>
      <c r="B958" s="37"/>
      <c r="C958" s="31"/>
      <c r="D958" s="31"/>
      <c r="E958" s="19">
        <v>42</v>
      </c>
      <c r="F958" s="45" t="s">
        <v>169</v>
      </c>
    </row>
    <row r="959" spans="1:6">
      <c r="A959" s="40"/>
      <c r="B959" s="41"/>
      <c r="C959" s="31"/>
      <c r="D959" s="31"/>
      <c r="E959" s="19">
        <v>15</v>
      </c>
      <c r="F959" s="45" t="s">
        <v>169</v>
      </c>
    </row>
    <row r="960" spans="1:6">
      <c r="A960" s="40"/>
      <c r="B960" s="41"/>
      <c r="C960" s="31"/>
      <c r="D960" s="31"/>
      <c r="E960" s="19">
        <v>13.5</v>
      </c>
      <c r="F960" s="45" t="s">
        <v>164</v>
      </c>
    </row>
    <row r="961" spans="1:6">
      <c r="A961" s="40"/>
      <c r="B961" s="41"/>
      <c r="C961" s="31"/>
      <c r="D961" s="31"/>
      <c r="E961" s="19">
        <v>0</v>
      </c>
      <c r="F961" s="45" t="s">
        <v>83</v>
      </c>
    </row>
    <row r="962" spans="1:6">
      <c r="A962" s="40"/>
      <c r="B962" s="41"/>
      <c r="C962" s="31"/>
      <c r="D962" s="31"/>
      <c r="E962" s="23">
        <v>10.5</v>
      </c>
      <c r="F962" s="45" t="s">
        <v>83</v>
      </c>
    </row>
    <row r="963" spans="1:6">
      <c r="A963" s="40"/>
      <c r="B963" s="41"/>
      <c r="C963" s="31"/>
      <c r="D963" s="31"/>
      <c r="E963" s="23">
        <v>10.5</v>
      </c>
      <c r="F963" s="45" t="s">
        <v>920</v>
      </c>
    </row>
    <row r="964" spans="1:6">
      <c r="A964" s="40"/>
      <c r="B964" s="41"/>
      <c r="C964" s="31"/>
      <c r="D964" s="31"/>
      <c r="E964" s="23">
        <v>0</v>
      </c>
      <c r="F964" s="45" t="s">
        <v>289</v>
      </c>
    </row>
    <row r="965" spans="1:6">
      <c r="A965" s="40"/>
      <c r="B965" s="41"/>
      <c r="C965" s="31"/>
      <c r="D965" s="31"/>
      <c r="E965" s="23">
        <v>4</v>
      </c>
      <c r="F965" s="45" t="s">
        <v>921</v>
      </c>
    </row>
    <row r="966" spans="1:6">
      <c r="A966" s="38"/>
      <c r="B966" s="39"/>
      <c r="C966" s="31"/>
      <c r="D966" s="31"/>
      <c r="E966" s="23">
        <v>10</v>
      </c>
      <c r="F966" s="45" t="s">
        <v>169</v>
      </c>
    </row>
    <row r="967" spans="1:6">
      <c r="A967" s="23">
        <v>156</v>
      </c>
      <c r="B967" s="43" t="s">
        <v>922</v>
      </c>
      <c r="C967" s="5"/>
      <c r="D967" s="5"/>
      <c r="E967" s="5">
        <v>96.13</v>
      </c>
      <c r="F967" s="5"/>
    </row>
    <row r="968" spans="1:6">
      <c r="A968" s="36" t="s">
        <v>20</v>
      </c>
      <c r="B968" s="37"/>
      <c r="C968" s="31"/>
      <c r="D968" s="31"/>
      <c r="E968" s="43">
        <v>7</v>
      </c>
      <c r="F968" s="44" t="s">
        <v>169</v>
      </c>
    </row>
    <row r="969" spans="1:6">
      <c r="A969" s="40"/>
      <c r="B969" s="41"/>
      <c r="C969" s="31"/>
      <c r="D969" s="31"/>
      <c r="E969" s="23">
        <v>13</v>
      </c>
      <c r="F969" s="24" t="s">
        <v>733</v>
      </c>
    </row>
    <row r="970" spans="1:6">
      <c r="A970" s="40"/>
      <c r="B970" s="41"/>
      <c r="C970" s="31"/>
      <c r="D970" s="31"/>
      <c r="E970" s="23">
        <v>9.5</v>
      </c>
      <c r="F970" s="24" t="s">
        <v>733</v>
      </c>
    </row>
    <row r="971" spans="1:6">
      <c r="A971" s="40"/>
      <c r="B971" s="41"/>
      <c r="C971" s="31"/>
      <c r="D971" s="31"/>
      <c r="E971" s="23">
        <v>4</v>
      </c>
      <c r="F971" s="24" t="s">
        <v>733</v>
      </c>
    </row>
    <row r="972" spans="1:6">
      <c r="A972" s="40"/>
      <c r="B972" s="41"/>
      <c r="C972" s="31"/>
      <c r="D972" s="31"/>
      <c r="E972" s="23">
        <v>5</v>
      </c>
      <c r="F972" s="24" t="s">
        <v>733</v>
      </c>
    </row>
    <row r="973" spans="1:6">
      <c r="A973" s="40"/>
      <c r="B973" s="41"/>
      <c r="C973" s="31"/>
      <c r="D973" s="31"/>
      <c r="E973" s="23">
        <v>13</v>
      </c>
      <c r="F973" s="24" t="s">
        <v>733</v>
      </c>
    </row>
    <row r="974" spans="1:6">
      <c r="A974" s="40"/>
      <c r="B974" s="41"/>
      <c r="C974" s="31"/>
      <c r="D974" s="31"/>
      <c r="E974" s="23">
        <v>3</v>
      </c>
      <c r="F974" s="24" t="s">
        <v>23</v>
      </c>
    </row>
    <row r="975" spans="1:6">
      <c r="A975" s="40"/>
      <c r="B975" s="41"/>
      <c r="C975" s="31"/>
      <c r="D975" s="31"/>
      <c r="E975" s="23">
        <v>0.3</v>
      </c>
      <c r="F975" s="24" t="s">
        <v>83</v>
      </c>
    </row>
    <row r="976" spans="1:6">
      <c r="A976" s="40"/>
      <c r="B976" s="41"/>
      <c r="C976" s="31"/>
      <c r="D976" s="31"/>
      <c r="E976" s="23">
        <v>6</v>
      </c>
      <c r="F976" s="24" t="s">
        <v>83</v>
      </c>
    </row>
    <row r="977" spans="1:6">
      <c r="A977" s="40"/>
      <c r="B977" s="41"/>
      <c r="C977" s="31"/>
      <c r="D977" s="31"/>
      <c r="E977" s="23">
        <v>1.63</v>
      </c>
      <c r="F977" s="24" t="s">
        <v>83</v>
      </c>
    </row>
    <row r="978" spans="1:6">
      <c r="A978" s="40"/>
      <c r="B978" s="41"/>
      <c r="C978" s="31"/>
      <c r="D978" s="31"/>
      <c r="E978" s="23">
        <v>4.5</v>
      </c>
      <c r="F978" s="24" t="s">
        <v>83</v>
      </c>
    </row>
    <row r="979" spans="1:6">
      <c r="A979" s="40"/>
      <c r="B979" s="41"/>
      <c r="C979" s="31"/>
      <c r="D979" s="31"/>
      <c r="E979" s="23">
        <v>10.2</v>
      </c>
      <c r="F979" s="24" t="s">
        <v>169</v>
      </c>
    </row>
    <row r="980" spans="1:6">
      <c r="A980" s="40"/>
      <c r="B980" s="41"/>
      <c r="C980" s="31"/>
      <c r="D980" s="31"/>
      <c r="E980" s="23">
        <v>6</v>
      </c>
      <c r="F980" s="24" t="s">
        <v>83</v>
      </c>
    </row>
    <row r="981" spans="1:6">
      <c r="A981" s="38"/>
      <c r="B981" s="39"/>
      <c r="C981" s="31"/>
      <c r="D981" s="31"/>
      <c r="E981" s="23">
        <v>13</v>
      </c>
      <c r="F981" s="24" t="s">
        <v>83</v>
      </c>
    </row>
    <row r="982" spans="1:6">
      <c r="A982" s="23">
        <v>157</v>
      </c>
      <c r="B982" s="43" t="s">
        <v>923</v>
      </c>
      <c r="C982" s="5"/>
      <c r="D982" s="5"/>
      <c r="E982" s="5">
        <v>90</v>
      </c>
      <c r="F982" s="5"/>
    </row>
    <row r="983" spans="1:6">
      <c r="A983" s="36" t="s">
        <v>20</v>
      </c>
      <c r="B983" s="37"/>
      <c r="C983" s="31"/>
      <c r="D983" s="31"/>
      <c r="E983" s="43">
        <v>24</v>
      </c>
      <c r="F983" s="44" t="s">
        <v>162</v>
      </c>
    </row>
    <row r="984" spans="1:6">
      <c r="A984" s="40"/>
      <c r="B984" s="41"/>
      <c r="C984" s="31"/>
      <c r="D984" s="31"/>
      <c r="E984" s="23">
        <v>19</v>
      </c>
      <c r="F984" s="24" t="s">
        <v>103</v>
      </c>
    </row>
    <row r="985" spans="1:6">
      <c r="A985" s="40"/>
      <c r="B985" s="41"/>
      <c r="C985" s="31"/>
      <c r="D985" s="31"/>
      <c r="E985" s="23">
        <v>10</v>
      </c>
      <c r="F985" s="24" t="s">
        <v>162</v>
      </c>
    </row>
    <row r="986" spans="1:6">
      <c r="A986" s="40"/>
      <c r="B986" s="41"/>
      <c r="C986" s="31"/>
      <c r="D986" s="31"/>
      <c r="E986" s="23">
        <v>6</v>
      </c>
      <c r="F986" s="24" t="s">
        <v>742</v>
      </c>
    </row>
    <row r="987" spans="1:6">
      <c r="A987" s="40"/>
      <c r="B987" s="41"/>
      <c r="C987" s="31"/>
      <c r="D987" s="31"/>
      <c r="E987" s="23">
        <v>10</v>
      </c>
      <c r="F987" s="24" t="s">
        <v>169</v>
      </c>
    </row>
    <row r="988" spans="1:6">
      <c r="A988" s="40"/>
      <c r="B988" s="41"/>
      <c r="C988" s="31"/>
      <c r="D988" s="31"/>
      <c r="E988" s="23">
        <v>1.95</v>
      </c>
      <c r="F988" s="24" t="s">
        <v>169</v>
      </c>
    </row>
    <row r="989" spans="1:6">
      <c r="A989" s="40"/>
      <c r="B989" s="41"/>
      <c r="C989" s="31"/>
      <c r="D989" s="31"/>
      <c r="E989" s="23">
        <v>15.75</v>
      </c>
      <c r="F989" s="24" t="s">
        <v>169</v>
      </c>
    </row>
    <row r="990" spans="1:6">
      <c r="A990" s="38"/>
      <c r="B990" s="39"/>
      <c r="C990" s="31"/>
      <c r="D990" s="31"/>
      <c r="E990" s="23">
        <v>3.3</v>
      </c>
      <c r="F990" s="24" t="s">
        <v>162</v>
      </c>
    </row>
    <row r="991" spans="1:6">
      <c r="A991" s="23">
        <v>168</v>
      </c>
      <c r="B991" s="23" t="s">
        <v>924</v>
      </c>
      <c r="C991" s="5"/>
      <c r="D991" s="5"/>
      <c r="E991" s="5">
        <v>152</v>
      </c>
      <c r="F991" s="5"/>
    </row>
    <row r="992" spans="1:6">
      <c r="A992" s="36"/>
      <c r="B992" s="37"/>
      <c r="C992" s="5"/>
      <c r="D992" s="5"/>
      <c r="E992" s="5">
        <v>22.5</v>
      </c>
      <c r="F992" s="45" t="s">
        <v>187</v>
      </c>
    </row>
    <row r="993" spans="1:6">
      <c r="A993" s="36"/>
      <c r="B993" s="37"/>
      <c r="C993" s="5"/>
      <c r="D993" s="5"/>
      <c r="E993" s="5">
        <v>57.5</v>
      </c>
      <c r="F993" s="70" t="s">
        <v>187</v>
      </c>
    </row>
    <row r="994" spans="1:6">
      <c r="A994" s="36"/>
      <c r="B994" s="37"/>
      <c r="C994" s="5"/>
      <c r="D994" s="5"/>
      <c r="E994" s="5">
        <v>30</v>
      </c>
      <c r="F994" s="70" t="s">
        <v>187</v>
      </c>
    </row>
    <row r="995" spans="1:6">
      <c r="A995" s="36"/>
      <c r="B995" s="37"/>
      <c r="C995" s="5"/>
      <c r="D995" s="5"/>
      <c r="E995" s="5">
        <v>10</v>
      </c>
      <c r="F995" s="70" t="s">
        <v>187</v>
      </c>
    </row>
    <row r="996" spans="1:6">
      <c r="A996" s="36" t="s">
        <v>20</v>
      </c>
      <c r="B996" s="37"/>
      <c r="C996" s="31"/>
      <c r="D996" s="31"/>
      <c r="E996" s="23">
        <v>6</v>
      </c>
      <c r="F996" s="45" t="s">
        <v>187</v>
      </c>
    </row>
    <row r="997" spans="1:6">
      <c r="A997" s="38"/>
      <c r="B997" s="39"/>
      <c r="C997" s="31"/>
      <c r="D997" s="31"/>
      <c r="E997" s="23">
        <v>26</v>
      </c>
      <c r="F997" s="45" t="s">
        <v>925</v>
      </c>
    </row>
    <row r="998" spans="1:6">
      <c r="A998" s="23">
        <v>159</v>
      </c>
      <c r="B998" s="10" t="s">
        <v>926</v>
      </c>
      <c r="C998" s="5"/>
      <c r="D998" s="5"/>
      <c r="E998" s="5">
        <v>62.7</v>
      </c>
      <c r="F998" s="5"/>
    </row>
    <row r="999" spans="1:6">
      <c r="A999" s="36" t="s">
        <v>20</v>
      </c>
      <c r="B999" s="37"/>
      <c r="C999" s="31"/>
      <c r="D999" s="31"/>
      <c r="E999" s="23">
        <v>22.7</v>
      </c>
      <c r="F999" s="24" t="s">
        <v>164</v>
      </c>
    </row>
    <row r="1000" spans="1:6">
      <c r="A1000" s="40"/>
      <c r="B1000" s="41"/>
      <c r="C1000" s="31"/>
      <c r="D1000" s="31"/>
      <c r="E1000" s="23">
        <v>13</v>
      </c>
      <c r="F1000" s="24" t="s">
        <v>927</v>
      </c>
    </row>
    <row r="1001" spans="1:6">
      <c r="A1001" s="40"/>
      <c r="B1001" s="41"/>
      <c r="C1001" s="31"/>
      <c r="D1001" s="31"/>
      <c r="E1001" s="23">
        <v>5</v>
      </c>
      <c r="F1001" s="24" t="s">
        <v>103</v>
      </c>
    </row>
    <row r="1002" spans="1:6">
      <c r="A1002" s="40"/>
      <c r="B1002" s="41"/>
      <c r="C1002" s="31"/>
      <c r="D1002" s="31"/>
      <c r="E1002" s="23">
        <v>2</v>
      </c>
      <c r="F1002" s="24" t="s">
        <v>103</v>
      </c>
    </row>
    <row r="1003" spans="1:6">
      <c r="A1003" s="38"/>
      <c r="B1003" s="39"/>
      <c r="C1003" s="31"/>
      <c r="D1003" s="31"/>
      <c r="E1003" s="62">
        <v>20</v>
      </c>
      <c r="F1003" s="36" t="s">
        <v>139</v>
      </c>
    </row>
    <row r="1004" spans="1:6">
      <c r="A1004" s="23">
        <v>160</v>
      </c>
      <c r="B1004" s="23" t="s">
        <v>928</v>
      </c>
      <c r="C1004" s="5"/>
      <c r="D1004" s="5"/>
      <c r="E1004" s="5">
        <v>368.5</v>
      </c>
      <c r="F1004" s="5"/>
    </row>
    <row r="1005" spans="1:6">
      <c r="A1005" s="36" t="s">
        <v>20</v>
      </c>
      <c r="B1005" s="37"/>
      <c r="C1005" s="31"/>
      <c r="D1005" s="31"/>
      <c r="E1005" s="23">
        <v>160</v>
      </c>
      <c r="F1005" s="45" t="s">
        <v>929</v>
      </c>
    </row>
    <row r="1006" spans="1:6">
      <c r="A1006" s="40"/>
      <c r="B1006" s="41"/>
      <c r="C1006" s="31"/>
      <c r="D1006" s="31"/>
      <c r="E1006" s="23">
        <v>29.15</v>
      </c>
      <c r="F1006" s="45" t="s">
        <v>167</v>
      </c>
    </row>
    <row r="1007" spans="1:6">
      <c r="A1007" s="40"/>
      <c r="B1007" s="41"/>
      <c r="C1007" s="31"/>
      <c r="D1007" s="31"/>
      <c r="E1007" s="23">
        <v>0.5</v>
      </c>
      <c r="F1007" s="23" t="s">
        <v>251</v>
      </c>
    </row>
    <row r="1008" spans="1:6">
      <c r="A1008" s="40"/>
      <c r="B1008" s="41"/>
      <c r="C1008" s="31"/>
      <c r="D1008" s="31"/>
      <c r="E1008" s="23">
        <v>123.05</v>
      </c>
      <c r="F1008" s="45" t="s">
        <v>929</v>
      </c>
    </row>
    <row r="1009" spans="1:6">
      <c r="A1009" s="40"/>
      <c r="B1009" s="41"/>
      <c r="C1009" s="31"/>
      <c r="D1009" s="31"/>
      <c r="E1009" s="23">
        <v>39.3</v>
      </c>
      <c r="F1009" s="45" t="s">
        <v>929</v>
      </c>
    </row>
    <row r="1010" spans="1:6">
      <c r="A1010" s="38"/>
      <c r="B1010" s="39"/>
      <c r="C1010" s="31"/>
      <c r="D1010" s="31"/>
      <c r="E1010" s="23">
        <v>16.5</v>
      </c>
      <c r="F1010" s="45" t="s">
        <v>83</v>
      </c>
    </row>
    <row r="1011" spans="1:6">
      <c r="A1011" s="23">
        <v>161</v>
      </c>
      <c r="B1011" s="23" t="s">
        <v>930</v>
      </c>
      <c r="C1011" s="5"/>
      <c r="D1011" s="5"/>
      <c r="E1011" s="5">
        <f>SUM(E1012:E1015)</f>
        <v>63</v>
      </c>
      <c r="F1011" s="5"/>
    </row>
    <row r="1012" spans="1:6">
      <c r="A1012" s="36" t="s">
        <v>20</v>
      </c>
      <c r="B1012" s="37"/>
      <c r="C1012" s="31"/>
      <c r="D1012" s="31"/>
      <c r="E1012" s="23">
        <v>16.5</v>
      </c>
      <c r="F1012" s="45" t="s">
        <v>160</v>
      </c>
    </row>
    <row r="1013" spans="1:6">
      <c r="A1013" s="40"/>
      <c r="B1013" s="41"/>
      <c r="C1013" s="31"/>
      <c r="D1013" s="31"/>
      <c r="E1013" s="10">
        <v>21</v>
      </c>
      <c r="F1013" s="45" t="s">
        <v>103</v>
      </c>
    </row>
    <row r="1014" spans="1:6">
      <c r="A1014" s="40"/>
      <c r="B1014" s="41"/>
      <c r="C1014" s="31"/>
      <c r="D1014" s="31"/>
      <c r="E1014" s="10">
        <v>22.5</v>
      </c>
      <c r="F1014" s="45" t="s">
        <v>160</v>
      </c>
    </row>
    <row r="1015" spans="1:6">
      <c r="A1015" s="38"/>
      <c r="B1015" s="39"/>
      <c r="C1015" s="31"/>
      <c r="D1015" s="31"/>
      <c r="E1015" s="10">
        <v>3</v>
      </c>
      <c r="F1015" s="45" t="s">
        <v>742</v>
      </c>
    </row>
    <row r="1016" spans="1:6">
      <c r="A1016" s="23">
        <v>162</v>
      </c>
      <c r="B1016" s="10" t="s">
        <v>931</v>
      </c>
      <c r="C1016" s="5"/>
      <c r="D1016" s="5"/>
      <c r="E1016" s="5">
        <f>SUM(E1017:E1023)</f>
        <v>76.92</v>
      </c>
      <c r="F1016" s="5"/>
    </row>
    <row r="1017" spans="1:6">
      <c r="A1017" s="36" t="s">
        <v>20</v>
      </c>
      <c r="B1017" s="37"/>
      <c r="C1017" s="31"/>
      <c r="D1017" s="31"/>
      <c r="E1017" s="23">
        <v>33</v>
      </c>
      <c r="F1017" s="24" t="s">
        <v>126</v>
      </c>
    </row>
    <row r="1018" spans="1:6">
      <c r="A1018" s="40"/>
      <c r="B1018" s="41"/>
      <c r="C1018" s="31"/>
      <c r="D1018" s="31"/>
      <c r="E1018" s="23">
        <v>15</v>
      </c>
      <c r="F1018" s="24" t="s">
        <v>139</v>
      </c>
    </row>
    <row r="1019" spans="1:6">
      <c r="A1019" s="40"/>
      <c r="B1019" s="41"/>
      <c r="C1019" s="31"/>
      <c r="D1019" s="31"/>
      <c r="E1019" s="23">
        <v>1.5</v>
      </c>
      <c r="F1019" s="24" t="s">
        <v>23</v>
      </c>
    </row>
    <row r="1020" spans="1:6">
      <c r="A1020" s="40"/>
      <c r="B1020" s="41"/>
      <c r="C1020" s="31"/>
      <c r="D1020" s="31"/>
      <c r="E1020" s="23">
        <v>1.42</v>
      </c>
      <c r="F1020" s="24" t="s">
        <v>23</v>
      </c>
    </row>
    <row r="1021" spans="1:6">
      <c r="A1021" s="40"/>
      <c r="B1021" s="41"/>
      <c r="C1021" s="31"/>
      <c r="D1021" s="31"/>
      <c r="E1021" s="23">
        <v>7</v>
      </c>
      <c r="F1021" s="24" t="s">
        <v>126</v>
      </c>
    </row>
    <row r="1022" spans="1:6">
      <c r="A1022" s="40"/>
      <c r="B1022" s="41"/>
      <c r="C1022" s="31"/>
      <c r="D1022" s="31"/>
      <c r="E1022" s="23">
        <v>4</v>
      </c>
      <c r="F1022" s="24" t="s">
        <v>23</v>
      </c>
    </row>
    <row r="1023" spans="1:6">
      <c r="A1023" s="38"/>
      <c r="B1023" s="39"/>
      <c r="C1023" s="31"/>
      <c r="D1023" s="31"/>
      <c r="E1023" s="23">
        <v>15</v>
      </c>
      <c r="F1023" s="45" t="s">
        <v>103</v>
      </c>
    </row>
    <row r="1024" spans="1:6">
      <c r="A1024" s="23">
        <v>163</v>
      </c>
      <c r="B1024" s="23" t="s">
        <v>294</v>
      </c>
      <c r="C1024" s="5"/>
      <c r="D1024" s="5"/>
      <c r="E1024" s="5">
        <v>39.95</v>
      </c>
      <c r="F1024" s="5"/>
    </row>
    <row r="1025" spans="1:6">
      <c r="A1025" s="36" t="s">
        <v>20</v>
      </c>
      <c r="B1025" s="37"/>
      <c r="C1025" s="31"/>
      <c r="D1025" s="31"/>
      <c r="E1025" s="23">
        <v>28</v>
      </c>
      <c r="F1025" s="45" t="s">
        <v>742</v>
      </c>
    </row>
    <row r="1026" spans="1:6">
      <c r="A1026" s="38"/>
      <c r="B1026" s="39"/>
      <c r="C1026" s="31"/>
      <c r="D1026" s="31"/>
      <c r="E1026" s="10">
        <v>11.95</v>
      </c>
      <c r="F1026" s="45" t="s">
        <v>103</v>
      </c>
    </row>
    <row r="1027" spans="1:6">
      <c r="A1027" s="23">
        <v>164</v>
      </c>
      <c r="B1027" s="10" t="s">
        <v>932</v>
      </c>
      <c r="C1027" s="5"/>
      <c r="D1027" s="5"/>
      <c r="E1027" s="5">
        <f>SUM(E1028:E1031)</f>
        <v>337.5</v>
      </c>
      <c r="F1027" s="5"/>
    </row>
    <row r="1028" spans="1:6">
      <c r="A1028" s="36" t="s">
        <v>20</v>
      </c>
      <c r="B1028" s="37"/>
      <c r="C1028" s="31"/>
      <c r="D1028" s="31"/>
      <c r="E1028" s="23">
        <v>18</v>
      </c>
      <c r="F1028" s="24" t="s">
        <v>162</v>
      </c>
    </row>
    <row r="1029" spans="1:6">
      <c r="A1029" s="40"/>
      <c r="B1029" s="41"/>
      <c r="C1029" s="31"/>
      <c r="D1029" s="31"/>
      <c r="E1029" s="23">
        <v>4.5</v>
      </c>
      <c r="F1029" s="24" t="s">
        <v>742</v>
      </c>
    </row>
    <row r="1030" spans="1:6">
      <c r="A1030" s="40"/>
      <c r="B1030" s="41"/>
      <c r="C1030" s="31"/>
      <c r="D1030" s="31"/>
      <c r="E1030" s="23">
        <v>256</v>
      </c>
      <c r="F1030" s="24" t="s">
        <v>167</v>
      </c>
    </row>
    <row r="1031" spans="1:6">
      <c r="A1031" s="38"/>
      <c r="B1031" s="39"/>
      <c r="C1031" s="31"/>
      <c r="D1031" s="31"/>
      <c r="E1031" s="23">
        <v>59</v>
      </c>
      <c r="F1031" s="45" t="s">
        <v>167</v>
      </c>
    </row>
    <row r="1032" spans="1:6">
      <c r="A1032" s="23">
        <v>165</v>
      </c>
      <c r="B1032" s="23" t="s">
        <v>296</v>
      </c>
      <c r="C1032" s="5"/>
      <c r="D1032" s="5"/>
      <c r="E1032" s="5">
        <f>SUM(E1033:E1035)</f>
        <v>157.25</v>
      </c>
      <c r="F1032" s="5"/>
    </row>
    <row r="1033" spans="1:6">
      <c r="A1033" s="36" t="s">
        <v>20</v>
      </c>
      <c r="B1033" s="37"/>
      <c r="C1033" s="31"/>
      <c r="D1033" s="31"/>
      <c r="E1033" s="23">
        <v>44.75</v>
      </c>
      <c r="F1033" s="45" t="s">
        <v>167</v>
      </c>
    </row>
    <row r="1034" spans="1:6">
      <c r="A1034" s="40"/>
      <c r="B1034" s="41"/>
      <c r="C1034" s="31"/>
      <c r="D1034" s="31"/>
      <c r="E1034" s="10">
        <v>60</v>
      </c>
      <c r="F1034" s="45" t="s">
        <v>742</v>
      </c>
    </row>
    <row r="1035" spans="1:6">
      <c r="A1035" s="38"/>
      <c r="B1035" s="39"/>
      <c r="C1035" s="31"/>
      <c r="D1035" s="31"/>
      <c r="E1035" s="10">
        <v>52.5</v>
      </c>
      <c r="F1035" s="45" t="s">
        <v>169</v>
      </c>
    </row>
    <row r="1036" spans="1:6">
      <c r="A1036" s="23">
        <v>166</v>
      </c>
      <c r="B1036" s="23" t="s">
        <v>307</v>
      </c>
      <c r="C1036" s="5"/>
      <c r="D1036" s="5"/>
      <c r="E1036" s="5">
        <v>23</v>
      </c>
      <c r="F1036" s="5"/>
    </row>
    <row r="1037" spans="1:6">
      <c r="A1037" s="45" t="s">
        <v>20</v>
      </c>
      <c r="B1037" s="46"/>
      <c r="C1037" s="31"/>
      <c r="D1037" s="31"/>
      <c r="E1037" s="23">
        <v>23</v>
      </c>
      <c r="F1037" s="45" t="s">
        <v>167</v>
      </c>
    </row>
    <row r="1038" spans="1:6">
      <c r="A1038" s="23">
        <v>167</v>
      </c>
      <c r="B1038" s="43" t="s">
        <v>933</v>
      </c>
      <c r="C1038" s="5"/>
      <c r="D1038" s="5"/>
      <c r="E1038" s="5">
        <v>89.5</v>
      </c>
      <c r="F1038" s="5"/>
    </row>
    <row r="1039" spans="1:6">
      <c r="A1039" s="36" t="s">
        <v>20</v>
      </c>
      <c r="B1039" s="37"/>
      <c r="C1039" s="31"/>
      <c r="D1039" s="31"/>
      <c r="E1039" s="43">
        <v>60</v>
      </c>
      <c r="F1039" s="44" t="s">
        <v>167</v>
      </c>
    </row>
    <row r="1040" spans="1:6">
      <c r="A1040" s="38"/>
      <c r="B1040" s="39"/>
      <c r="C1040" s="31"/>
      <c r="D1040" s="31"/>
      <c r="E1040" s="23">
        <v>29.5</v>
      </c>
      <c r="F1040" s="24" t="s">
        <v>167</v>
      </c>
    </row>
    <row r="1041" spans="1:6">
      <c r="A1041" s="23">
        <v>168</v>
      </c>
      <c r="B1041" s="23" t="s">
        <v>290</v>
      </c>
      <c r="C1041" s="5"/>
      <c r="D1041" s="5"/>
      <c r="E1041" s="5">
        <f>SUM(E1042:E1054)</f>
        <v>118.15</v>
      </c>
      <c r="F1041" s="5"/>
    </row>
    <row r="1042" spans="1:6">
      <c r="A1042" s="36" t="s">
        <v>20</v>
      </c>
      <c r="B1042" s="37"/>
      <c r="C1042" s="31"/>
      <c r="D1042" s="31"/>
      <c r="E1042" s="23">
        <v>9.8</v>
      </c>
      <c r="F1042" s="45" t="s">
        <v>164</v>
      </c>
    </row>
    <row r="1043" spans="1:6">
      <c r="A1043" s="40"/>
      <c r="B1043" s="41"/>
      <c r="C1043" s="31"/>
      <c r="D1043" s="31"/>
      <c r="E1043" s="10">
        <v>6</v>
      </c>
      <c r="F1043" s="45" t="s">
        <v>764</v>
      </c>
    </row>
    <row r="1044" spans="1:6">
      <c r="A1044" s="40"/>
      <c r="B1044" s="41"/>
      <c r="C1044" s="31"/>
      <c r="D1044" s="31"/>
      <c r="E1044" s="10">
        <v>7.5</v>
      </c>
      <c r="F1044" s="45" t="s">
        <v>176</v>
      </c>
    </row>
    <row r="1045" spans="1:6">
      <c r="A1045" s="40"/>
      <c r="B1045" s="41"/>
      <c r="C1045" s="31"/>
      <c r="D1045" s="31"/>
      <c r="E1045" s="10">
        <v>7.5</v>
      </c>
      <c r="F1045" s="45" t="s">
        <v>160</v>
      </c>
    </row>
    <row r="1046" spans="1:6">
      <c r="A1046" s="40"/>
      <c r="B1046" s="41"/>
      <c r="C1046" s="31"/>
      <c r="D1046" s="31"/>
      <c r="E1046" s="10">
        <v>18</v>
      </c>
      <c r="F1046" s="45" t="s">
        <v>83</v>
      </c>
    </row>
    <row r="1047" spans="1:6">
      <c r="A1047" s="40"/>
      <c r="B1047" s="41"/>
      <c r="C1047" s="31"/>
      <c r="D1047" s="31"/>
      <c r="E1047" s="23">
        <v>1</v>
      </c>
      <c r="F1047" s="45" t="s">
        <v>160</v>
      </c>
    </row>
    <row r="1048" spans="1:6">
      <c r="A1048" s="40"/>
      <c r="B1048" s="41"/>
      <c r="C1048" s="31"/>
      <c r="D1048" s="31"/>
      <c r="E1048" s="10">
        <v>3</v>
      </c>
      <c r="F1048" s="45" t="s">
        <v>23</v>
      </c>
    </row>
    <row r="1049" spans="1:6">
      <c r="A1049" s="40"/>
      <c r="B1049" s="41"/>
      <c r="C1049" s="31"/>
      <c r="D1049" s="31"/>
      <c r="E1049" s="10">
        <v>0.35</v>
      </c>
      <c r="F1049" s="45" t="s">
        <v>320</v>
      </c>
    </row>
    <row r="1050" spans="1:6">
      <c r="A1050" s="40"/>
      <c r="B1050" s="41"/>
      <c r="C1050" s="31"/>
      <c r="D1050" s="31"/>
      <c r="E1050" s="10">
        <v>13.5</v>
      </c>
      <c r="F1050" s="45" t="s">
        <v>167</v>
      </c>
    </row>
    <row r="1051" spans="1:6">
      <c r="A1051" s="40"/>
      <c r="B1051" s="41"/>
      <c r="C1051" s="31"/>
      <c r="D1051" s="31"/>
      <c r="E1051" s="10">
        <v>1.5</v>
      </c>
      <c r="F1051" s="45" t="s">
        <v>83</v>
      </c>
    </row>
    <row r="1052" spans="1:6">
      <c r="A1052" s="40"/>
      <c r="B1052" s="41"/>
      <c r="C1052" s="31"/>
      <c r="D1052" s="31"/>
      <c r="E1052" s="10">
        <v>30</v>
      </c>
      <c r="F1052" s="45" t="s">
        <v>167</v>
      </c>
    </row>
    <row r="1053" spans="1:6">
      <c r="A1053" s="40"/>
      <c r="B1053" s="41"/>
      <c r="C1053" s="31"/>
      <c r="D1053" s="31"/>
      <c r="E1053" s="10">
        <v>10</v>
      </c>
      <c r="F1053" s="45" t="s">
        <v>167</v>
      </c>
    </row>
    <row r="1054" spans="1:6">
      <c r="A1054" s="38"/>
      <c r="B1054" s="39"/>
      <c r="C1054" s="31"/>
      <c r="D1054" s="31"/>
      <c r="E1054" s="10">
        <v>10</v>
      </c>
      <c r="F1054" s="45" t="s">
        <v>167</v>
      </c>
    </row>
    <row r="1055" spans="1:6">
      <c r="A1055" s="23">
        <v>169</v>
      </c>
      <c r="B1055" s="23" t="s">
        <v>934</v>
      </c>
      <c r="C1055" s="5"/>
      <c r="D1055" s="5"/>
      <c r="E1055" s="5">
        <v>100</v>
      </c>
      <c r="F1055" s="5"/>
    </row>
    <row r="1056" spans="1:6">
      <c r="A1056" s="36" t="s">
        <v>20</v>
      </c>
      <c r="B1056" s="37"/>
      <c r="C1056" s="31"/>
      <c r="D1056" s="31"/>
      <c r="E1056" s="43">
        <v>38</v>
      </c>
      <c r="F1056" s="45" t="s">
        <v>167</v>
      </c>
    </row>
    <row r="1057" spans="1:6">
      <c r="A1057" s="40"/>
      <c r="B1057" s="41"/>
      <c r="C1057" s="31"/>
      <c r="D1057" s="31"/>
      <c r="E1057" s="43">
        <v>32</v>
      </c>
      <c r="F1057" s="45" t="s">
        <v>167</v>
      </c>
    </row>
    <row r="1058" spans="1:6">
      <c r="A1058" s="38"/>
      <c r="B1058" s="39"/>
      <c r="C1058" s="31"/>
      <c r="D1058" s="31"/>
      <c r="E1058" s="10">
        <v>30</v>
      </c>
      <c r="F1058" s="45" t="s">
        <v>169</v>
      </c>
    </row>
    <row r="1059" spans="1:6">
      <c r="A1059" s="23">
        <v>170</v>
      </c>
      <c r="B1059" s="23" t="s">
        <v>935</v>
      </c>
      <c r="C1059" s="5"/>
      <c r="D1059" s="5"/>
      <c r="E1059" s="5">
        <v>85</v>
      </c>
      <c r="F1059" s="5"/>
    </row>
    <row r="1060" spans="1:6">
      <c r="A1060" s="36" t="s">
        <v>20</v>
      </c>
      <c r="B1060" s="37"/>
      <c r="C1060" s="31"/>
      <c r="D1060" s="31"/>
      <c r="E1060" s="10">
        <v>30</v>
      </c>
      <c r="F1060" s="45" t="s">
        <v>936</v>
      </c>
    </row>
    <row r="1061" spans="1:6">
      <c r="A1061" s="40"/>
      <c r="B1061" s="41"/>
      <c r="C1061" s="31"/>
      <c r="D1061" s="31"/>
      <c r="E1061" s="10">
        <v>35</v>
      </c>
      <c r="F1061" s="45" t="s">
        <v>169</v>
      </c>
    </row>
    <row r="1062" spans="1:6">
      <c r="A1062" s="38"/>
      <c r="B1062" s="39"/>
      <c r="C1062" s="31"/>
      <c r="D1062" s="31"/>
      <c r="E1062" s="43">
        <v>20</v>
      </c>
      <c r="F1062" s="45" t="s">
        <v>785</v>
      </c>
    </row>
    <row r="1063" spans="1:6">
      <c r="A1063" s="23">
        <v>171</v>
      </c>
      <c r="B1063" s="23" t="s">
        <v>937</v>
      </c>
      <c r="C1063" s="5"/>
      <c r="D1063" s="5"/>
      <c r="E1063" s="5">
        <v>37.5</v>
      </c>
      <c r="F1063" s="5"/>
    </row>
    <row r="1064" spans="1:6">
      <c r="A1064" s="45"/>
      <c r="B1064" s="46"/>
      <c r="C1064" s="31"/>
      <c r="D1064" s="31"/>
      <c r="E1064" s="10">
        <v>37.5</v>
      </c>
      <c r="F1064" s="45" t="s">
        <v>169</v>
      </c>
    </row>
    <row r="1065" spans="1:6">
      <c r="A1065" s="67">
        <v>172</v>
      </c>
      <c r="B1065" s="67" t="s">
        <v>938</v>
      </c>
      <c r="C1065" s="69"/>
      <c r="D1065" s="69"/>
      <c r="E1065" s="69">
        <v>22.5</v>
      </c>
      <c r="F1065" s="69"/>
    </row>
    <row r="1066" spans="1:6">
      <c r="A1066" s="36" t="s">
        <v>20</v>
      </c>
      <c r="B1066" s="37"/>
      <c r="C1066" s="31"/>
      <c r="D1066" s="31"/>
      <c r="E1066" s="10"/>
      <c r="F1066" s="45" t="s">
        <v>103</v>
      </c>
    </row>
    <row r="1067" spans="1:6">
      <c r="A1067" s="40"/>
      <c r="B1067" s="41"/>
      <c r="C1067" s="31"/>
      <c r="D1067" s="31"/>
      <c r="E1067" s="10"/>
      <c r="F1067" s="45" t="s">
        <v>187</v>
      </c>
    </row>
    <row r="1068" spans="1:6">
      <c r="A1068" s="40"/>
      <c r="B1068" s="41"/>
      <c r="C1068" s="31"/>
      <c r="D1068" s="31"/>
      <c r="E1068" s="43">
        <v>22.5</v>
      </c>
      <c r="F1068" s="45" t="s">
        <v>169</v>
      </c>
    </row>
    <row r="1069" spans="1:6">
      <c r="A1069" s="40"/>
      <c r="B1069" s="41"/>
      <c r="C1069" s="31"/>
      <c r="D1069" s="31"/>
      <c r="E1069" s="10"/>
      <c r="F1069" s="45" t="s">
        <v>83</v>
      </c>
    </row>
    <row r="1070" spans="1:6">
      <c r="A1070" s="40"/>
      <c r="B1070" s="41"/>
      <c r="C1070" s="31"/>
      <c r="D1070" s="31"/>
      <c r="E1070" s="10"/>
      <c r="F1070" s="45" t="s">
        <v>103</v>
      </c>
    </row>
    <row r="1071" spans="1:6">
      <c r="A1071" s="38"/>
      <c r="B1071" s="39"/>
      <c r="C1071" s="31"/>
      <c r="D1071" s="31"/>
      <c r="E1071" s="10"/>
      <c r="F1071" s="45" t="s">
        <v>23</v>
      </c>
    </row>
    <row r="1072" spans="1:6">
      <c r="A1072" s="23">
        <v>173</v>
      </c>
      <c r="B1072" s="23" t="s">
        <v>939</v>
      </c>
      <c r="C1072" s="5"/>
      <c r="D1072" s="5"/>
      <c r="E1072" s="5">
        <v>6.1</v>
      </c>
      <c r="F1072" s="5"/>
    </row>
    <row r="1073" spans="1:6">
      <c r="A1073" s="45" t="s">
        <v>20</v>
      </c>
      <c r="B1073" s="46"/>
      <c r="C1073" s="31"/>
      <c r="D1073" s="31"/>
      <c r="E1073" s="10">
        <v>6.1</v>
      </c>
      <c r="F1073" s="45" t="s">
        <v>764</v>
      </c>
    </row>
    <row r="1074" spans="1:6">
      <c r="A1074" s="23">
        <v>174</v>
      </c>
      <c r="B1074" s="23" t="s">
        <v>940</v>
      </c>
      <c r="C1074" s="5"/>
      <c r="D1074" s="5"/>
      <c r="E1074" s="5">
        <f>SUM(E1075:E1084)</f>
        <v>118.7</v>
      </c>
      <c r="F1074" s="5"/>
    </row>
    <row r="1075" spans="1:6">
      <c r="A1075" s="36" t="s">
        <v>20</v>
      </c>
      <c r="B1075" s="37"/>
      <c r="C1075" s="31"/>
      <c r="D1075" s="31"/>
      <c r="E1075" s="23">
        <v>7.5</v>
      </c>
      <c r="F1075" s="45" t="s">
        <v>767</v>
      </c>
    </row>
    <row r="1076" spans="1:6">
      <c r="A1076" s="40"/>
      <c r="B1076" s="41"/>
      <c r="C1076" s="31"/>
      <c r="D1076" s="31"/>
      <c r="E1076" s="10">
        <v>15</v>
      </c>
      <c r="F1076" s="45" t="s">
        <v>742</v>
      </c>
    </row>
    <row r="1077" spans="1:6">
      <c r="A1077" s="40"/>
      <c r="B1077" s="41"/>
      <c r="C1077" s="31"/>
      <c r="D1077" s="31"/>
      <c r="E1077" s="10">
        <v>22.5</v>
      </c>
      <c r="F1077" s="45" t="s">
        <v>83</v>
      </c>
    </row>
    <row r="1078" spans="1:6">
      <c r="A1078" s="40"/>
      <c r="B1078" s="41"/>
      <c r="C1078" s="31"/>
      <c r="D1078" s="31"/>
      <c r="E1078" s="10">
        <v>8</v>
      </c>
      <c r="F1078" s="45" t="s">
        <v>169</v>
      </c>
    </row>
    <row r="1079" spans="1:6">
      <c r="A1079" s="40"/>
      <c r="B1079" s="41"/>
      <c r="C1079" s="31"/>
      <c r="D1079" s="31"/>
      <c r="E1079" s="10">
        <v>7.5</v>
      </c>
      <c r="F1079" s="45" t="s">
        <v>248</v>
      </c>
    </row>
    <row r="1080" spans="1:6">
      <c r="A1080" s="40"/>
      <c r="B1080" s="41"/>
      <c r="C1080" s="31"/>
      <c r="D1080" s="31"/>
      <c r="E1080" s="10">
        <v>19.5</v>
      </c>
      <c r="F1080" s="45" t="s">
        <v>169</v>
      </c>
    </row>
    <row r="1081" spans="1:6">
      <c r="A1081" s="40"/>
      <c r="B1081" s="41"/>
      <c r="C1081" s="31"/>
      <c r="D1081" s="31"/>
      <c r="E1081" s="10">
        <v>12</v>
      </c>
      <c r="F1081" s="45" t="s">
        <v>169</v>
      </c>
    </row>
    <row r="1082" spans="1:6">
      <c r="A1082" s="40"/>
      <c r="B1082" s="41"/>
      <c r="C1082" s="31"/>
      <c r="D1082" s="31"/>
      <c r="E1082" s="10">
        <v>4.5</v>
      </c>
      <c r="F1082" s="45" t="s">
        <v>187</v>
      </c>
    </row>
    <row r="1083" spans="1:6">
      <c r="A1083" s="40"/>
      <c r="B1083" s="41"/>
      <c r="C1083" s="31"/>
      <c r="D1083" s="31"/>
      <c r="E1083" s="10">
        <v>0.2</v>
      </c>
      <c r="F1083" s="45" t="s">
        <v>742</v>
      </c>
    </row>
    <row r="1084" spans="1:6">
      <c r="A1084" s="38"/>
      <c r="B1084" s="39"/>
      <c r="C1084" s="31"/>
      <c r="D1084" s="31"/>
      <c r="E1084" s="10">
        <v>22</v>
      </c>
      <c r="F1084" s="45" t="s">
        <v>169</v>
      </c>
    </row>
    <row r="1085" spans="1:6">
      <c r="A1085" s="23">
        <v>175</v>
      </c>
      <c r="B1085" s="23" t="s">
        <v>941</v>
      </c>
      <c r="C1085" s="5"/>
      <c r="D1085" s="5"/>
      <c r="E1085" s="5">
        <f>SUM(E1086:E1092)</f>
        <v>440</v>
      </c>
      <c r="F1085" s="5"/>
    </row>
    <row r="1086" spans="1:6">
      <c r="A1086" s="36" t="s">
        <v>20</v>
      </c>
      <c r="B1086" s="37"/>
      <c r="C1086" s="31"/>
      <c r="D1086" s="31"/>
      <c r="E1086" s="10">
        <v>27</v>
      </c>
      <c r="F1086" s="45" t="s">
        <v>103</v>
      </c>
    </row>
    <row r="1087" spans="1:6">
      <c r="A1087" s="40"/>
      <c r="B1087" s="41"/>
      <c r="C1087" s="31"/>
      <c r="D1087" s="31"/>
      <c r="E1087" s="10">
        <v>67.5</v>
      </c>
      <c r="F1087" s="45" t="s">
        <v>167</v>
      </c>
    </row>
    <row r="1088" spans="1:6">
      <c r="A1088" s="40"/>
      <c r="B1088" s="41"/>
      <c r="C1088" s="31"/>
      <c r="D1088" s="31"/>
      <c r="E1088" s="23">
        <v>67.5</v>
      </c>
      <c r="F1088" s="45" t="s">
        <v>167</v>
      </c>
    </row>
    <row r="1089" spans="1:6">
      <c r="A1089" s="40"/>
      <c r="B1089" s="41"/>
      <c r="C1089" s="31"/>
      <c r="D1089" s="31"/>
      <c r="E1089" s="28">
        <v>12</v>
      </c>
      <c r="F1089" s="51" t="s">
        <v>167</v>
      </c>
    </row>
    <row r="1090" spans="1:6">
      <c r="A1090" s="40"/>
      <c r="B1090" s="41"/>
      <c r="C1090" s="31"/>
      <c r="D1090" s="31"/>
      <c r="E1090" s="28">
        <v>27</v>
      </c>
      <c r="F1090" s="51" t="s">
        <v>167</v>
      </c>
    </row>
    <row r="1091" spans="1:6">
      <c r="A1091" s="40"/>
      <c r="B1091" s="41"/>
      <c r="C1091" s="31"/>
      <c r="D1091" s="31"/>
      <c r="E1091" s="28">
        <v>49.5</v>
      </c>
      <c r="F1091" s="51" t="s">
        <v>167</v>
      </c>
    </row>
    <row r="1092" spans="1:6">
      <c r="A1092" s="38"/>
      <c r="B1092" s="39"/>
      <c r="C1092" s="31"/>
      <c r="D1092" s="31"/>
      <c r="E1092" s="28">
        <v>189.5</v>
      </c>
      <c r="F1092" s="51" t="s">
        <v>167</v>
      </c>
    </row>
    <row r="1093" spans="1:6">
      <c r="A1093" s="23">
        <v>176</v>
      </c>
      <c r="B1093" s="43" t="s">
        <v>942</v>
      </c>
      <c r="C1093" s="5"/>
      <c r="D1093" s="5"/>
      <c r="E1093" s="5">
        <v>12</v>
      </c>
      <c r="F1093" s="5"/>
    </row>
    <row r="1094" spans="1:6">
      <c r="A1094" s="45" t="s">
        <v>20</v>
      </c>
      <c r="B1094" s="46"/>
      <c r="C1094" s="31"/>
      <c r="D1094" s="31"/>
      <c r="E1094" s="28">
        <v>12</v>
      </c>
      <c r="F1094" s="51" t="s">
        <v>742</v>
      </c>
    </row>
    <row r="1095" spans="1:6">
      <c r="A1095" s="23">
        <v>177</v>
      </c>
      <c r="B1095" s="43" t="s">
        <v>943</v>
      </c>
      <c r="C1095" s="5"/>
      <c r="D1095" s="5"/>
      <c r="E1095" s="5">
        <v>2.4</v>
      </c>
      <c r="F1095" s="5"/>
    </row>
    <row r="1096" spans="1:6">
      <c r="A1096" s="45" t="s">
        <v>20</v>
      </c>
      <c r="B1096" s="46"/>
      <c r="C1096" s="31"/>
      <c r="D1096" s="31"/>
      <c r="E1096" s="7">
        <v>2.4</v>
      </c>
      <c r="F1096" s="51" t="s">
        <v>742</v>
      </c>
    </row>
    <row r="1097" spans="1:6">
      <c r="A1097" s="23">
        <v>178</v>
      </c>
      <c r="B1097" s="23" t="s">
        <v>944</v>
      </c>
      <c r="C1097" s="5"/>
      <c r="D1097" s="5"/>
      <c r="E1097" s="5">
        <f>SUM(E1098:E1109)</f>
        <v>164.8</v>
      </c>
      <c r="F1097" s="5"/>
    </row>
    <row r="1098" spans="1:6">
      <c r="A1098" s="36" t="s">
        <v>20</v>
      </c>
      <c r="B1098" s="37"/>
      <c r="C1098" s="31"/>
      <c r="D1098" s="31"/>
      <c r="E1098" s="23">
        <v>24</v>
      </c>
      <c r="F1098" s="45" t="s">
        <v>790</v>
      </c>
    </row>
    <row r="1099" spans="1:6">
      <c r="A1099" s="40"/>
      <c r="B1099" s="41"/>
      <c r="C1099" s="31"/>
      <c r="D1099" s="31"/>
      <c r="E1099" s="10">
        <v>9</v>
      </c>
      <c r="F1099" s="45" t="s">
        <v>83</v>
      </c>
    </row>
    <row r="1100" spans="1:6">
      <c r="A1100" s="40"/>
      <c r="B1100" s="41"/>
      <c r="C1100" s="31"/>
      <c r="D1100" s="31"/>
      <c r="E1100" s="10">
        <v>1.5</v>
      </c>
      <c r="F1100" s="45" t="s">
        <v>23</v>
      </c>
    </row>
    <row r="1101" spans="1:6">
      <c r="A1101" s="40"/>
      <c r="B1101" s="41"/>
      <c r="C1101" s="31"/>
      <c r="D1101" s="31"/>
      <c r="E1101" s="10">
        <v>29</v>
      </c>
      <c r="F1101" s="45" t="s">
        <v>167</v>
      </c>
    </row>
    <row r="1102" spans="1:6">
      <c r="A1102" s="40"/>
      <c r="B1102" s="41"/>
      <c r="C1102" s="31"/>
      <c r="D1102" s="31"/>
      <c r="E1102" s="10">
        <v>16</v>
      </c>
      <c r="F1102" s="45" t="s">
        <v>167</v>
      </c>
    </row>
    <row r="1103" spans="1:6">
      <c r="A1103" s="40"/>
      <c r="B1103" s="41"/>
      <c r="C1103" s="31"/>
      <c r="D1103" s="31"/>
      <c r="E1103" s="10">
        <v>8.4</v>
      </c>
      <c r="F1103" s="45" t="s">
        <v>135</v>
      </c>
    </row>
    <row r="1104" spans="1:6">
      <c r="A1104" s="40"/>
      <c r="B1104" s="41"/>
      <c r="C1104" s="31"/>
      <c r="D1104" s="31"/>
      <c r="E1104" s="10">
        <v>3.75</v>
      </c>
      <c r="F1104" s="45" t="s">
        <v>83</v>
      </c>
    </row>
    <row r="1105" spans="1:6">
      <c r="A1105" s="40"/>
      <c r="B1105" s="41"/>
      <c r="C1105" s="31"/>
      <c r="D1105" s="31"/>
      <c r="E1105" s="10">
        <v>3.9</v>
      </c>
      <c r="F1105" s="20" t="s">
        <v>83</v>
      </c>
    </row>
    <row r="1106" spans="1:6">
      <c r="A1106" s="40"/>
      <c r="B1106" s="41"/>
      <c r="C1106" s="31"/>
      <c r="D1106" s="31"/>
      <c r="E1106" s="10">
        <v>6.8</v>
      </c>
      <c r="F1106" s="20" t="s">
        <v>83</v>
      </c>
    </row>
    <row r="1107" spans="1:6">
      <c r="A1107" s="40"/>
      <c r="B1107" s="41"/>
      <c r="C1107" s="31"/>
      <c r="D1107" s="31"/>
      <c r="E1107" s="10">
        <v>6.8</v>
      </c>
      <c r="F1107" s="20" t="s">
        <v>167</v>
      </c>
    </row>
    <row r="1108" spans="1:6">
      <c r="A1108" s="40"/>
      <c r="B1108" s="41"/>
      <c r="C1108" s="31"/>
      <c r="D1108" s="31"/>
      <c r="E1108" s="10">
        <v>11.25</v>
      </c>
      <c r="F1108" s="20" t="s">
        <v>167</v>
      </c>
    </row>
    <row r="1109" spans="1:6">
      <c r="A1109" s="38"/>
      <c r="B1109" s="39"/>
      <c r="C1109" s="31"/>
      <c r="D1109" s="31"/>
      <c r="E1109" s="10">
        <v>44.4</v>
      </c>
      <c r="F1109" s="20" t="s">
        <v>167</v>
      </c>
    </row>
    <row r="1110" spans="1:6">
      <c r="A1110" s="23">
        <v>179</v>
      </c>
      <c r="B1110" s="23" t="s">
        <v>945</v>
      </c>
      <c r="C1110" s="5"/>
      <c r="D1110" s="5"/>
      <c r="E1110" s="5">
        <v>240.5</v>
      </c>
      <c r="F1110" s="5"/>
    </row>
    <row r="1111" spans="1:6">
      <c r="A1111" s="36" t="s">
        <v>20</v>
      </c>
      <c r="B1111" s="37"/>
      <c r="C1111" s="31"/>
      <c r="D1111" s="31"/>
      <c r="E1111" s="10">
        <v>2</v>
      </c>
      <c r="F1111" s="20" t="s">
        <v>246</v>
      </c>
    </row>
    <row r="1112" spans="1:6">
      <c r="A1112" s="40"/>
      <c r="B1112" s="41"/>
      <c r="C1112" s="31"/>
      <c r="D1112" s="31"/>
      <c r="E1112" s="43">
        <v>74</v>
      </c>
      <c r="F1112" s="20" t="s">
        <v>167</v>
      </c>
    </row>
    <row r="1113" spans="1:6">
      <c r="A1113" s="40"/>
      <c r="B1113" s="41"/>
      <c r="C1113" s="31"/>
      <c r="D1113" s="31"/>
      <c r="E1113" s="10">
        <v>7.5</v>
      </c>
      <c r="F1113" s="20" t="s">
        <v>167</v>
      </c>
    </row>
    <row r="1114" spans="1:6">
      <c r="A1114" s="40"/>
      <c r="B1114" s="41"/>
      <c r="C1114" s="31"/>
      <c r="D1114" s="31"/>
      <c r="E1114" s="10">
        <v>0.6</v>
      </c>
      <c r="F1114" s="20" t="s">
        <v>167</v>
      </c>
    </row>
    <row r="1115" spans="1:6">
      <c r="A1115" s="40"/>
      <c r="B1115" s="41"/>
      <c r="C1115" s="31"/>
      <c r="D1115" s="31"/>
      <c r="E1115" s="10">
        <v>24</v>
      </c>
      <c r="F1115" s="20" t="s">
        <v>167</v>
      </c>
    </row>
    <row r="1116" spans="1:6">
      <c r="A1116" s="40"/>
      <c r="B1116" s="41"/>
      <c r="C1116" s="31"/>
      <c r="D1116" s="31"/>
      <c r="E1116" s="10">
        <v>4.5</v>
      </c>
      <c r="F1116" s="20" t="s">
        <v>167</v>
      </c>
    </row>
    <row r="1117" spans="1:6">
      <c r="A1117" s="40"/>
      <c r="B1117" s="41"/>
      <c r="C1117" s="31"/>
      <c r="D1117" s="31"/>
      <c r="E1117" s="23">
        <v>26.5</v>
      </c>
      <c r="F1117" s="20" t="s">
        <v>167</v>
      </c>
    </row>
    <row r="1118" spans="1:6">
      <c r="A1118" s="40"/>
      <c r="B1118" s="41"/>
      <c r="C1118" s="31"/>
      <c r="D1118" s="31"/>
      <c r="E1118" s="10">
        <v>6.9</v>
      </c>
      <c r="F1118" s="20" t="s">
        <v>167</v>
      </c>
    </row>
    <row r="1119" spans="1:6">
      <c r="A1119" s="40"/>
      <c r="B1119" s="41"/>
      <c r="C1119" s="31"/>
      <c r="D1119" s="31"/>
      <c r="E1119" s="23">
        <v>75</v>
      </c>
      <c r="F1119" s="20" t="s">
        <v>271</v>
      </c>
    </row>
    <row r="1120" spans="1:6">
      <c r="A1120" s="40"/>
      <c r="B1120" s="41"/>
      <c r="C1120" s="31"/>
      <c r="D1120" s="31"/>
      <c r="E1120" s="23">
        <v>7.5</v>
      </c>
      <c r="F1120" s="20" t="s">
        <v>83</v>
      </c>
    </row>
    <row r="1121" spans="1:6">
      <c r="A1121" s="40"/>
      <c r="B1121" s="41"/>
      <c r="C1121" s="31"/>
      <c r="D1121" s="31"/>
      <c r="E1121" s="23">
        <v>6</v>
      </c>
      <c r="F1121" s="20" t="s">
        <v>83</v>
      </c>
    </row>
    <row r="1122" spans="1:6">
      <c r="A1122" s="40"/>
      <c r="B1122" s="41"/>
      <c r="C1122" s="31"/>
      <c r="D1122" s="31"/>
      <c r="E1122" s="23">
        <v>3</v>
      </c>
      <c r="F1122" s="20" t="s">
        <v>23</v>
      </c>
    </row>
    <row r="1123" spans="1:6">
      <c r="A1123" s="38"/>
      <c r="B1123" s="39"/>
      <c r="C1123" s="31"/>
      <c r="D1123" s="31"/>
      <c r="E1123" s="43">
        <v>3</v>
      </c>
      <c r="F1123" s="20" t="s">
        <v>199</v>
      </c>
    </row>
    <row r="1124" spans="1:6">
      <c r="A1124" s="23">
        <v>180</v>
      </c>
      <c r="B1124" s="23" t="s">
        <v>946</v>
      </c>
      <c r="C1124" s="5"/>
      <c r="D1124" s="5"/>
      <c r="E1124" s="5">
        <f>SUM(E1125:E1129)</f>
        <v>80.1</v>
      </c>
      <c r="F1124" s="5"/>
    </row>
    <row r="1125" spans="1:6">
      <c r="A1125" s="36" t="s">
        <v>20</v>
      </c>
      <c r="B1125" s="37"/>
      <c r="C1125" s="31"/>
      <c r="D1125" s="31"/>
      <c r="E1125" s="10">
        <v>25.5</v>
      </c>
      <c r="F1125" s="20" t="s">
        <v>167</v>
      </c>
    </row>
    <row r="1126" spans="1:6">
      <c r="A1126" s="40"/>
      <c r="B1126" s="41"/>
      <c r="C1126" s="31"/>
      <c r="D1126" s="31"/>
      <c r="E1126" s="10">
        <v>30</v>
      </c>
      <c r="F1126" s="20" t="s">
        <v>167</v>
      </c>
    </row>
    <row r="1127" spans="1:6">
      <c r="A1127" s="40"/>
      <c r="B1127" s="41"/>
      <c r="C1127" s="31"/>
      <c r="D1127" s="31"/>
      <c r="E1127" s="10">
        <v>3</v>
      </c>
      <c r="F1127" s="20" t="s">
        <v>83</v>
      </c>
    </row>
    <row r="1128" spans="1:6">
      <c r="A1128" s="40"/>
      <c r="B1128" s="41"/>
      <c r="C1128" s="31"/>
      <c r="D1128" s="31"/>
      <c r="E1128" s="10">
        <v>3</v>
      </c>
      <c r="F1128" s="20" t="s">
        <v>742</v>
      </c>
    </row>
    <row r="1129" spans="1:6">
      <c r="A1129" s="38"/>
      <c r="B1129" s="39"/>
      <c r="C1129" s="31"/>
      <c r="D1129" s="31"/>
      <c r="E1129" s="10">
        <v>18.6</v>
      </c>
      <c r="F1129" s="20" t="s">
        <v>162</v>
      </c>
    </row>
    <row r="1130" spans="1:6">
      <c r="A1130" s="23">
        <v>181</v>
      </c>
      <c r="B1130" s="48" t="s">
        <v>947</v>
      </c>
      <c r="C1130" s="5"/>
      <c r="D1130" s="5"/>
      <c r="E1130" s="5">
        <f>SUM(E1131:E1136)</f>
        <v>150.7</v>
      </c>
      <c r="F1130" s="5"/>
    </row>
    <row r="1131" spans="1:6">
      <c r="A1131" s="36" t="s">
        <v>20</v>
      </c>
      <c r="B1131" s="37"/>
      <c r="C1131" s="31"/>
      <c r="D1131" s="31"/>
      <c r="E1131" s="10">
        <v>51</v>
      </c>
      <c r="F1131" s="20" t="s">
        <v>103</v>
      </c>
    </row>
    <row r="1132" spans="1:6">
      <c r="A1132" s="40"/>
      <c r="B1132" s="41"/>
      <c r="C1132" s="31"/>
      <c r="D1132" s="31"/>
      <c r="E1132" s="10">
        <v>40.5</v>
      </c>
      <c r="F1132" s="20" t="s">
        <v>162</v>
      </c>
    </row>
    <row r="1133" spans="1:6">
      <c r="A1133" s="40"/>
      <c r="B1133" s="41"/>
      <c r="C1133" s="31"/>
      <c r="D1133" s="31"/>
      <c r="E1133" s="10">
        <v>13.5</v>
      </c>
      <c r="F1133" s="20" t="s">
        <v>742</v>
      </c>
    </row>
    <row r="1134" spans="1:6">
      <c r="A1134" s="40"/>
      <c r="B1134" s="41"/>
      <c r="C1134" s="31"/>
      <c r="D1134" s="31"/>
      <c r="E1134" s="10">
        <v>3</v>
      </c>
      <c r="F1134" s="20" t="s">
        <v>897</v>
      </c>
    </row>
    <row r="1135" spans="1:6">
      <c r="A1135" s="40"/>
      <c r="B1135" s="41"/>
      <c r="C1135" s="31"/>
      <c r="D1135" s="31"/>
      <c r="E1135" s="10">
        <v>30</v>
      </c>
      <c r="F1135" s="20" t="s">
        <v>162</v>
      </c>
    </row>
    <row r="1136" spans="1:6">
      <c r="A1136" s="38"/>
      <c r="B1136" s="39"/>
      <c r="C1136" s="31"/>
      <c r="D1136" s="31"/>
      <c r="E1136" s="10">
        <v>12.7</v>
      </c>
      <c r="F1136" s="20" t="s">
        <v>897</v>
      </c>
    </row>
    <row r="1137" spans="1:6">
      <c r="A1137" s="23">
        <v>182</v>
      </c>
      <c r="B1137" s="23" t="s">
        <v>948</v>
      </c>
      <c r="C1137" s="5"/>
      <c r="D1137" s="5"/>
      <c r="E1137" s="5">
        <f>SUM(E1138:E1149)</f>
        <v>145.7</v>
      </c>
      <c r="F1137" s="5"/>
    </row>
    <row r="1138" spans="1:6">
      <c r="A1138" s="36" t="s">
        <v>20</v>
      </c>
      <c r="B1138" s="37"/>
      <c r="C1138" s="31"/>
      <c r="D1138" s="31"/>
      <c r="E1138" s="20">
        <v>30</v>
      </c>
      <c r="F1138" s="20" t="s">
        <v>177</v>
      </c>
    </row>
    <row r="1139" spans="1:6">
      <c r="A1139" s="40"/>
      <c r="B1139" s="41"/>
      <c r="C1139" s="31"/>
      <c r="D1139" s="31"/>
      <c r="E1139" s="20">
        <v>6</v>
      </c>
      <c r="F1139" s="20" t="s">
        <v>742</v>
      </c>
    </row>
    <row r="1140" spans="1:6">
      <c r="A1140" s="40"/>
      <c r="B1140" s="41"/>
      <c r="C1140" s="31"/>
      <c r="D1140" s="31"/>
      <c r="E1140" s="20">
        <v>12</v>
      </c>
      <c r="F1140" s="20" t="s">
        <v>949</v>
      </c>
    </row>
    <row r="1141" spans="1:6">
      <c r="A1141" s="40"/>
      <c r="B1141" s="41"/>
      <c r="C1141" s="31"/>
      <c r="D1141" s="31"/>
      <c r="E1141" s="20">
        <v>9.5</v>
      </c>
      <c r="F1141" s="20" t="s">
        <v>283</v>
      </c>
    </row>
    <row r="1142" spans="1:6">
      <c r="A1142" s="40"/>
      <c r="B1142" s="41"/>
      <c r="C1142" s="31"/>
      <c r="D1142" s="31"/>
      <c r="E1142" s="20">
        <v>0.2</v>
      </c>
      <c r="F1142" s="20" t="s">
        <v>283</v>
      </c>
    </row>
    <row r="1143" spans="1:6">
      <c r="A1143" s="40"/>
      <c r="B1143" s="41"/>
      <c r="C1143" s="31"/>
      <c r="D1143" s="31"/>
      <c r="E1143" s="20">
        <v>2</v>
      </c>
      <c r="F1143" s="20" t="s">
        <v>283</v>
      </c>
    </row>
    <row r="1144" spans="1:6">
      <c r="A1144" s="40"/>
      <c r="B1144" s="41"/>
      <c r="C1144" s="31"/>
      <c r="D1144" s="31"/>
      <c r="E1144" s="20">
        <v>10</v>
      </c>
      <c r="F1144" s="20" t="s">
        <v>187</v>
      </c>
    </row>
    <row r="1145" spans="1:6">
      <c r="A1145" s="40"/>
      <c r="B1145" s="41"/>
      <c r="C1145" s="31"/>
      <c r="D1145" s="31"/>
      <c r="E1145" s="20">
        <v>37.5</v>
      </c>
      <c r="F1145" s="20" t="s">
        <v>103</v>
      </c>
    </row>
    <row r="1146" spans="1:6">
      <c r="A1146" s="40"/>
      <c r="B1146" s="41"/>
      <c r="C1146" s="31"/>
      <c r="D1146" s="31"/>
      <c r="E1146" s="20">
        <v>15</v>
      </c>
      <c r="F1146" s="20" t="s">
        <v>733</v>
      </c>
    </row>
    <row r="1147" spans="1:6">
      <c r="A1147" s="40"/>
      <c r="B1147" s="41"/>
      <c r="C1147" s="31"/>
      <c r="D1147" s="31"/>
      <c r="E1147" s="20">
        <v>7.5</v>
      </c>
      <c r="F1147" s="20" t="s">
        <v>177</v>
      </c>
    </row>
    <row r="1148" spans="1:6">
      <c r="A1148" s="40"/>
      <c r="B1148" s="41"/>
      <c r="C1148" s="31"/>
      <c r="D1148" s="31"/>
      <c r="E1148" s="20">
        <v>12</v>
      </c>
      <c r="F1148" s="20" t="s">
        <v>734</v>
      </c>
    </row>
    <row r="1149" spans="1:6">
      <c r="A1149" s="38"/>
      <c r="B1149" s="39"/>
      <c r="C1149" s="31"/>
      <c r="D1149" s="31"/>
      <c r="E1149" s="20">
        <v>4</v>
      </c>
      <c r="F1149" s="20" t="s">
        <v>23</v>
      </c>
    </row>
    <row r="1150" spans="1:6">
      <c r="A1150" s="23">
        <v>183</v>
      </c>
      <c r="B1150" s="23" t="s">
        <v>950</v>
      </c>
      <c r="C1150" s="5"/>
      <c r="D1150" s="5"/>
      <c r="E1150" s="5">
        <f>SUM(E1151:E1157)</f>
        <v>77</v>
      </c>
      <c r="F1150" s="5"/>
    </row>
    <row r="1151" spans="1:6">
      <c r="A1151" s="36" t="s">
        <v>20</v>
      </c>
      <c r="B1151" s="37"/>
      <c r="C1151" s="31"/>
      <c r="D1151" s="31"/>
      <c r="E1151" s="10">
        <v>6</v>
      </c>
      <c r="F1151" s="20" t="s">
        <v>126</v>
      </c>
    </row>
    <row r="1152" spans="1:6">
      <c r="A1152" s="40"/>
      <c r="B1152" s="41"/>
      <c r="C1152" s="31"/>
      <c r="D1152" s="31"/>
      <c r="E1152" s="10">
        <v>7</v>
      </c>
      <c r="F1152" s="20" t="s">
        <v>103</v>
      </c>
    </row>
    <row r="1153" spans="1:6">
      <c r="A1153" s="40"/>
      <c r="B1153" s="41"/>
      <c r="C1153" s="31"/>
      <c r="D1153" s="31"/>
      <c r="E1153" s="10">
        <v>10</v>
      </c>
      <c r="F1153" s="20" t="s">
        <v>951</v>
      </c>
    </row>
    <row r="1154" spans="1:6">
      <c r="A1154" s="40"/>
      <c r="B1154" s="41"/>
      <c r="C1154" s="31"/>
      <c r="D1154" s="31"/>
      <c r="E1154" s="10">
        <v>4</v>
      </c>
      <c r="F1154" s="20" t="s">
        <v>655</v>
      </c>
    </row>
    <row r="1155" spans="1:6">
      <c r="A1155" s="40"/>
      <c r="B1155" s="41"/>
      <c r="C1155" s="31"/>
      <c r="D1155" s="31"/>
      <c r="E1155" s="10">
        <v>41</v>
      </c>
      <c r="F1155" s="20" t="s">
        <v>164</v>
      </c>
    </row>
    <row r="1156" spans="1:6">
      <c r="A1156" s="40"/>
      <c r="B1156" s="41"/>
      <c r="C1156" s="31"/>
      <c r="D1156" s="31"/>
      <c r="E1156" s="10">
        <v>6</v>
      </c>
      <c r="F1156" s="20" t="s">
        <v>126</v>
      </c>
    </row>
    <row r="1157" spans="1:6">
      <c r="A1157" s="38"/>
      <c r="B1157" s="39"/>
      <c r="C1157" s="31"/>
      <c r="D1157" s="31"/>
      <c r="E1157" s="10">
        <v>3</v>
      </c>
      <c r="F1157" s="20" t="s">
        <v>103</v>
      </c>
    </row>
    <row r="1158" spans="1:6">
      <c r="A1158" s="23">
        <v>184</v>
      </c>
      <c r="B1158" s="43" t="s">
        <v>952</v>
      </c>
      <c r="C1158" s="5"/>
      <c r="D1158" s="5"/>
      <c r="E1158" s="5">
        <v>358.5</v>
      </c>
      <c r="F1158" s="5"/>
    </row>
    <row r="1159" spans="1:6">
      <c r="A1159" s="13" t="s">
        <v>20</v>
      </c>
      <c r="B1159" s="14"/>
      <c r="C1159" s="31"/>
      <c r="D1159" s="31"/>
      <c r="E1159" s="10">
        <v>22</v>
      </c>
      <c r="F1159" s="20" t="s">
        <v>655</v>
      </c>
    </row>
    <row r="1160" spans="1:6">
      <c r="A1160" s="15"/>
      <c r="B1160" s="16"/>
      <c r="C1160" s="31"/>
      <c r="D1160" s="31"/>
      <c r="E1160" s="23">
        <v>18</v>
      </c>
      <c r="F1160" s="20" t="s">
        <v>593</v>
      </c>
    </row>
    <row r="1161" spans="1:6">
      <c r="A1161" s="15"/>
      <c r="B1161" s="16"/>
      <c r="C1161" s="31"/>
      <c r="D1161" s="31"/>
      <c r="E1161" s="10">
        <v>3</v>
      </c>
      <c r="F1161" s="20" t="s">
        <v>655</v>
      </c>
    </row>
    <row r="1162" spans="1:6">
      <c r="A1162" s="15"/>
      <c r="B1162" s="16"/>
      <c r="C1162" s="31"/>
      <c r="D1162" s="31"/>
      <c r="E1162" s="10">
        <v>22.5</v>
      </c>
      <c r="F1162" s="20" t="s">
        <v>655</v>
      </c>
    </row>
    <row r="1163" spans="1:6">
      <c r="A1163" s="15"/>
      <c r="B1163" s="16"/>
      <c r="C1163" s="31"/>
      <c r="D1163" s="31"/>
      <c r="E1163" s="71">
        <v>15</v>
      </c>
      <c r="F1163" s="20" t="s">
        <v>655</v>
      </c>
    </row>
    <row r="1164" spans="1:6">
      <c r="A1164" s="15"/>
      <c r="B1164" s="16"/>
      <c r="C1164" s="31"/>
      <c r="D1164" s="31"/>
      <c r="E1164" s="71">
        <v>36</v>
      </c>
      <c r="F1164" s="20" t="s">
        <v>103</v>
      </c>
    </row>
    <row r="1165" spans="1:6">
      <c r="A1165" s="15"/>
      <c r="B1165" s="16"/>
      <c r="C1165" s="31"/>
      <c r="D1165" s="31"/>
      <c r="E1165" s="71">
        <v>6</v>
      </c>
      <c r="F1165" s="20" t="s">
        <v>164</v>
      </c>
    </row>
    <row r="1166" spans="1:6">
      <c r="A1166" s="15"/>
      <c r="B1166" s="16"/>
      <c r="C1166" s="31"/>
      <c r="D1166" s="31"/>
      <c r="E1166" s="23">
        <v>7.5</v>
      </c>
      <c r="F1166" s="20" t="s">
        <v>655</v>
      </c>
    </row>
    <row r="1167" spans="1:6">
      <c r="A1167" s="15"/>
      <c r="B1167" s="16"/>
      <c r="C1167" s="31"/>
      <c r="D1167" s="31"/>
      <c r="E1167" s="23">
        <v>13</v>
      </c>
      <c r="F1167" s="20" t="s">
        <v>593</v>
      </c>
    </row>
    <row r="1168" spans="1:6">
      <c r="A1168" s="15"/>
      <c r="B1168" s="16"/>
      <c r="C1168" s="31"/>
      <c r="D1168" s="31"/>
      <c r="E1168" s="23">
        <v>3.5</v>
      </c>
      <c r="F1168" s="20" t="s">
        <v>655</v>
      </c>
    </row>
    <row r="1169" spans="1:6">
      <c r="A1169" s="15"/>
      <c r="B1169" s="16"/>
      <c r="C1169" s="31"/>
      <c r="D1169" s="31"/>
      <c r="E1169" s="23">
        <v>0</v>
      </c>
      <c r="F1169" s="20" t="s">
        <v>655</v>
      </c>
    </row>
    <row r="1170" spans="1:6">
      <c r="A1170" s="15"/>
      <c r="B1170" s="16"/>
      <c r="C1170" s="31"/>
      <c r="D1170" s="31"/>
      <c r="E1170" s="23">
        <v>0</v>
      </c>
      <c r="F1170" s="24" t="s">
        <v>655</v>
      </c>
    </row>
    <row r="1171" spans="1:6">
      <c r="A1171" s="15"/>
      <c r="B1171" s="16"/>
      <c r="C1171" s="31"/>
      <c r="D1171" s="31"/>
      <c r="E1171" s="23">
        <v>11</v>
      </c>
      <c r="F1171" s="24" t="s">
        <v>655</v>
      </c>
    </row>
    <row r="1172" spans="1:6">
      <c r="A1172" s="15"/>
      <c r="B1172" s="16"/>
      <c r="C1172" s="31"/>
      <c r="D1172" s="31"/>
      <c r="E1172" s="23">
        <v>31</v>
      </c>
      <c r="F1172" s="24" t="s">
        <v>187</v>
      </c>
    </row>
    <row r="1173" spans="1:6">
      <c r="A1173" s="15"/>
      <c r="B1173" s="16"/>
      <c r="C1173" s="31"/>
      <c r="D1173" s="31"/>
      <c r="E1173" s="23">
        <v>9</v>
      </c>
      <c r="F1173" s="24" t="s">
        <v>187</v>
      </c>
    </row>
    <row r="1174" spans="1:6">
      <c r="A1174" s="15"/>
      <c r="B1174" s="16"/>
      <c r="C1174" s="31"/>
      <c r="D1174" s="31"/>
      <c r="E1174" s="23">
        <v>9</v>
      </c>
      <c r="F1174" s="24" t="s">
        <v>187</v>
      </c>
    </row>
    <row r="1175" spans="1:6">
      <c r="A1175" s="15"/>
      <c r="B1175" s="16"/>
      <c r="C1175" s="31"/>
      <c r="D1175" s="31"/>
      <c r="E1175" s="23">
        <v>18</v>
      </c>
      <c r="F1175" s="24" t="s">
        <v>846</v>
      </c>
    </row>
    <row r="1176" spans="1:6">
      <c r="A1176" s="15"/>
      <c r="B1176" s="16"/>
      <c r="C1176" s="31"/>
      <c r="D1176" s="31"/>
      <c r="E1176" s="23">
        <v>6</v>
      </c>
      <c r="F1176" s="24" t="s">
        <v>846</v>
      </c>
    </row>
    <row r="1177" spans="1:6">
      <c r="A1177" s="15"/>
      <c r="B1177" s="16"/>
      <c r="C1177" s="31"/>
      <c r="D1177" s="31"/>
      <c r="E1177" s="23">
        <v>37</v>
      </c>
      <c r="F1177" s="24" t="s">
        <v>83</v>
      </c>
    </row>
    <row r="1178" spans="1:6">
      <c r="A1178" s="15"/>
      <c r="B1178" s="16"/>
      <c r="C1178" s="31"/>
      <c r="D1178" s="31"/>
      <c r="E1178" s="23">
        <v>14.5</v>
      </c>
      <c r="F1178" s="10" t="s">
        <v>177</v>
      </c>
    </row>
    <row r="1179" spans="1:6">
      <c r="A1179" s="15"/>
      <c r="B1179" s="16"/>
      <c r="C1179" s="31"/>
      <c r="D1179" s="31"/>
      <c r="E1179" s="23">
        <v>8</v>
      </c>
      <c r="F1179" s="10" t="s">
        <v>177</v>
      </c>
    </row>
    <row r="1180" spans="1:6">
      <c r="A1180" s="15"/>
      <c r="B1180" s="16"/>
      <c r="C1180" s="31"/>
      <c r="D1180" s="31"/>
      <c r="E1180" s="23">
        <v>15</v>
      </c>
      <c r="F1180" s="10" t="s">
        <v>169</v>
      </c>
    </row>
    <row r="1181" spans="1:6">
      <c r="A1181" s="15"/>
      <c r="B1181" s="16"/>
      <c r="C1181" s="31"/>
      <c r="D1181" s="31"/>
      <c r="E1181" s="23">
        <v>2</v>
      </c>
      <c r="F1181" s="10" t="s">
        <v>169</v>
      </c>
    </row>
    <row r="1182" spans="1:6">
      <c r="A1182" s="15"/>
      <c r="B1182" s="16"/>
      <c r="C1182" s="31"/>
      <c r="D1182" s="31"/>
      <c r="E1182" s="23">
        <v>4.5</v>
      </c>
      <c r="F1182" s="24" t="s">
        <v>187</v>
      </c>
    </row>
    <row r="1183" spans="1:6">
      <c r="A1183" s="15"/>
      <c r="B1183" s="16"/>
      <c r="C1183" s="31"/>
      <c r="D1183" s="31"/>
      <c r="E1183" s="23">
        <v>10.95</v>
      </c>
      <c r="F1183" s="24" t="s">
        <v>187</v>
      </c>
    </row>
    <row r="1184" spans="1:6">
      <c r="A1184" s="15"/>
      <c r="B1184" s="16"/>
      <c r="C1184" s="31"/>
      <c r="D1184" s="31"/>
      <c r="E1184" s="23">
        <v>12</v>
      </c>
      <c r="F1184" s="24" t="s">
        <v>187</v>
      </c>
    </row>
    <row r="1185" spans="1:6">
      <c r="A1185" s="15"/>
      <c r="B1185" s="16"/>
      <c r="C1185" s="31"/>
      <c r="D1185" s="31"/>
      <c r="E1185" s="23">
        <v>10.95</v>
      </c>
      <c r="F1185" s="24" t="s">
        <v>169</v>
      </c>
    </row>
    <row r="1186" spans="1:6">
      <c r="A1186" s="15"/>
      <c r="B1186" s="16"/>
      <c r="C1186" s="31"/>
      <c r="D1186" s="31"/>
      <c r="E1186" s="23">
        <v>8.6</v>
      </c>
      <c r="F1186" s="24" t="s">
        <v>177</v>
      </c>
    </row>
    <row r="1187" spans="1:6">
      <c r="A1187" s="15"/>
      <c r="B1187" s="16"/>
      <c r="C1187" s="31"/>
      <c r="D1187" s="31"/>
      <c r="E1187" s="23">
        <v>4.5</v>
      </c>
      <c r="F1187" s="24" t="s">
        <v>177</v>
      </c>
    </row>
    <row r="1188" spans="1:6">
      <c r="A1188" s="23">
        <v>185</v>
      </c>
      <c r="B1188" s="43" t="s">
        <v>953</v>
      </c>
      <c r="C1188" s="5"/>
      <c r="D1188" s="5"/>
      <c r="E1188" s="5">
        <v>18</v>
      </c>
      <c r="F1188" s="72"/>
    </row>
    <row r="1189" spans="1:6">
      <c r="A1189" s="45" t="s">
        <v>20</v>
      </c>
      <c r="B1189" s="46"/>
      <c r="C1189" s="31"/>
      <c r="D1189" s="31"/>
      <c r="E1189" s="10">
        <v>18</v>
      </c>
      <c r="F1189" s="20" t="s">
        <v>103</v>
      </c>
    </row>
    <row r="1190" spans="1:6">
      <c r="A1190" s="23">
        <v>186</v>
      </c>
      <c r="B1190" s="23" t="s">
        <v>954</v>
      </c>
      <c r="C1190" s="5"/>
      <c r="D1190" s="5"/>
      <c r="E1190" s="5">
        <v>5.3</v>
      </c>
      <c r="F1190" s="73"/>
    </row>
    <row r="1191" spans="1:6">
      <c r="A1191" s="74" t="s">
        <v>20</v>
      </c>
      <c r="B1191" s="75"/>
      <c r="C1191" s="31"/>
      <c r="D1191" s="31"/>
      <c r="E1191" s="23">
        <v>5.3</v>
      </c>
      <c r="F1191" s="20" t="s">
        <v>162</v>
      </c>
    </row>
    <row r="1192" spans="1:6">
      <c r="A1192" s="23">
        <v>187</v>
      </c>
      <c r="B1192" s="23" t="s">
        <v>955</v>
      </c>
      <c r="C1192" s="5"/>
      <c r="D1192" s="5"/>
      <c r="E1192" s="5">
        <v>120.9</v>
      </c>
      <c r="F1192" s="5"/>
    </row>
    <row r="1193" spans="1:6">
      <c r="A1193" s="36" t="s">
        <v>20</v>
      </c>
      <c r="B1193" s="37"/>
      <c r="C1193" s="31"/>
      <c r="D1193" s="31"/>
      <c r="E1193" s="23">
        <v>68</v>
      </c>
      <c r="F1193" s="20" t="s">
        <v>779</v>
      </c>
    </row>
    <row r="1194" spans="1:6">
      <c r="A1194" s="40"/>
      <c r="B1194" s="41"/>
      <c r="C1194" s="31"/>
      <c r="D1194" s="31"/>
      <c r="E1194" s="10">
        <v>26.9</v>
      </c>
      <c r="F1194" s="20" t="s">
        <v>779</v>
      </c>
    </row>
    <row r="1195" spans="1:6">
      <c r="A1195" s="40"/>
      <c r="B1195" s="41"/>
      <c r="C1195" s="31"/>
      <c r="D1195" s="31"/>
      <c r="E1195" s="10">
        <v>11</v>
      </c>
      <c r="F1195" s="20" t="s">
        <v>83</v>
      </c>
    </row>
    <row r="1196" spans="1:6">
      <c r="A1196" s="38"/>
      <c r="B1196" s="39"/>
      <c r="C1196" s="31"/>
      <c r="D1196" s="31"/>
      <c r="E1196" s="10">
        <v>15</v>
      </c>
      <c r="F1196" s="20" t="s">
        <v>187</v>
      </c>
    </row>
    <row r="1197" spans="1:6">
      <c r="A1197" s="23">
        <v>188</v>
      </c>
      <c r="B1197" s="23" t="s">
        <v>956</v>
      </c>
      <c r="C1197" s="5"/>
      <c r="D1197" s="5"/>
      <c r="E1197" s="5">
        <v>203.22</v>
      </c>
      <c r="F1197" s="73"/>
    </row>
    <row r="1198" spans="1:6">
      <c r="A1198" s="36" t="s">
        <v>20</v>
      </c>
      <c r="B1198" s="37"/>
      <c r="C1198" s="31"/>
      <c r="D1198" s="31"/>
      <c r="E1198" s="23">
        <v>28</v>
      </c>
      <c r="F1198" s="20" t="s">
        <v>167</v>
      </c>
    </row>
    <row r="1199" spans="1:6">
      <c r="A1199" s="40"/>
      <c r="B1199" s="41"/>
      <c r="C1199" s="31"/>
      <c r="D1199" s="31"/>
      <c r="E1199" s="23">
        <v>22</v>
      </c>
      <c r="F1199" s="20" t="s">
        <v>785</v>
      </c>
    </row>
    <row r="1200" spans="1:6">
      <c r="A1200" s="40"/>
      <c r="B1200" s="41"/>
      <c r="C1200" s="31"/>
      <c r="D1200" s="31"/>
      <c r="E1200" s="23">
        <v>20</v>
      </c>
      <c r="F1200" s="20" t="s">
        <v>785</v>
      </c>
    </row>
    <row r="1201" spans="1:6">
      <c r="A1201" s="40"/>
      <c r="B1201" s="41"/>
      <c r="C1201" s="31"/>
      <c r="D1201" s="31"/>
      <c r="E1201" s="23">
        <v>3.5</v>
      </c>
      <c r="F1201" s="24" t="s">
        <v>164</v>
      </c>
    </row>
    <row r="1202" spans="1:6">
      <c r="A1202" s="40"/>
      <c r="B1202" s="41"/>
      <c r="C1202" s="31"/>
      <c r="D1202" s="31"/>
      <c r="E1202" s="23">
        <v>20.5</v>
      </c>
      <c r="F1202" s="24" t="s">
        <v>164</v>
      </c>
    </row>
    <row r="1203" spans="1:6">
      <c r="A1203" s="40"/>
      <c r="B1203" s="41"/>
      <c r="C1203" s="31"/>
      <c r="D1203" s="31"/>
      <c r="E1203" s="23">
        <v>20</v>
      </c>
      <c r="F1203" s="24" t="s">
        <v>167</v>
      </c>
    </row>
    <row r="1204" spans="1:6">
      <c r="A1204" s="40"/>
      <c r="B1204" s="41"/>
      <c r="C1204" s="31"/>
      <c r="D1204" s="31"/>
      <c r="E1204" s="23">
        <v>20</v>
      </c>
      <c r="F1204" s="24" t="s">
        <v>278</v>
      </c>
    </row>
    <row r="1205" spans="1:6">
      <c r="A1205" s="40"/>
      <c r="B1205" s="41"/>
      <c r="C1205" s="31"/>
      <c r="D1205" s="31"/>
      <c r="E1205" s="23">
        <v>9.72</v>
      </c>
      <c r="F1205" s="24" t="s">
        <v>742</v>
      </c>
    </row>
    <row r="1206" spans="1:6">
      <c r="A1206" s="40"/>
      <c r="B1206" s="41"/>
      <c r="C1206" s="31"/>
      <c r="D1206" s="31"/>
      <c r="E1206" s="23">
        <v>23</v>
      </c>
      <c r="F1206" s="24" t="s">
        <v>167</v>
      </c>
    </row>
    <row r="1207" spans="1:6">
      <c r="A1207" s="40"/>
      <c r="B1207" s="41"/>
      <c r="C1207" s="31"/>
      <c r="D1207" s="31"/>
      <c r="E1207" s="23">
        <v>17.5</v>
      </c>
      <c r="F1207" s="24" t="s">
        <v>167</v>
      </c>
    </row>
    <row r="1208" spans="1:6">
      <c r="A1208" s="40"/>
      <c r="B1208" s="41"/>
      <c r="C1208" s="31"/>
      <c r="D1208" s="31"/>
      <c r="E1208" s="23">
        <v>9</v>
      </c>
      <c r="F1208" s="24" t="s">
        <v>164</v>
      </c>
    </row>
    <row r="1209" spans="1:6">
      <c r="A1209" s="38"/>
      <c r="B1209" s="39"/>
      <c r="C1209" s="31"/>
      <c r="D1209" s="31"/>
      <c r="E1209" s="23">
        <v>10</v>
      </c>
      <c r="F1209" s="24" t="s">
        <v>164</v>
      </c>
    </row>
    <row r="1210" spans="1:6">
      <c r="A1210" s="23">
        <v>189</v>
      </c>
      <c r="B1210" s="10" t="s">
        <v>957</v>
      </c>
      <c r="C1210" s="5"/>
      <c r="D1210" s="5"/>
      <c r="E1210" s="5">
        <f>E1211+E1212</f>
        <v>34</v>
      </c>
      <c r="F1210" s="5"/>
    </row>
    <row r="1211" spans="1:6">
      <c r="A1211" s="36" t="s">
        <v>20</v>
      </c>
      <c r="B1211" s="37"/>
      <c r="C1211" s="31"/>
      <c r="D1211" s="31"/>
      <c r="E1211" s="23">
        <v>7.5</v>
      </c>
      <c r="F1211" s="24" t="s">
        <v>103</v>
      </c>
    </row>
    <row r="1212" spans="1:6">
      <c r="A1212" s="38"/>
      <c r="B1212" s="39"/>
      <c r="C1212" s="31"/>
      <c r="D1212" s="31"/>
      <c r="E1212" s="23">
        <v>26.5</v>
      </c>
      <c r="F1212" s="24" t="s">
        <v>139</v>
      </c>
    </row>
    <row r="1213" spans="1:6">
      <c r="A1213" s="23">
        <v>190</v>
      </c>
      <c r="B1213" s="10" t="s">
        <v>958</v>
      </c>
      <c r="C1213" s="5"/>
      <c r="D1213" s="5"/>
      <c r="E1213" s="5">
        <f>SUM(E1214:E1219)</f>
        <v>495</v>
      </c>
      <c r="F1213" s="5"/>
    </row>
    <row r="1214" spans="1:6">
      <c r="A1214" s="36" t="s">
        <v>20</v>
      </c>
      <c r="B1214" s="37"/>
      <c r="C1214" s="31"/>
      <c r="D1214" s="31"/>
      <c r="E1214" s="23">
        <v>285</v>
      </c>
      <c r="F1214" s="24" t="s">
        <v>197</v>
      </c>
    </row>
    <row r="1215" spans="1:6">
      <c r="A1215" s="40"/>
      <c r="B1215" s="41"/>
      <c r="C1215" s="31"/>
      <c r="D1215" s="31"/>
      <c r="E1215" s="23">
        <v>6</v>
      </c>
      <c r="F1215" s="24" t="s">
        <v>197</v>
      </c>
    </row>
    <row r="1216" spans="1:6">
      <c r="A1216" s="40"/>
      <c r="B1216" s="41"/>
      <c r="C1216" s="31"/>
      <c r="D1216" s="31"/>
      <c r="E1216" s="23">
        <v>100.5</v>
      </c>
      <c r="F1216" s="24" t="s">
        <v>197</v>
      </c>
    </row>
    <row r="1217" spans="1:6">
      <c r="A1217" s="40"/>
      <c r="B1217" s="41"/>
      <c r="C1217" s="31"/>
      <c r="D1217" s="31"/>
      <c r="E1217" s="23">
        <v>45.75</v>
      </c>
      <c r="F1217" s="24" t="s">
        <v>197</v>
      </c>
    </row>
    <row r="1218" spans="1:6">
      <c r="A1218" s="40"/>
      <c r="B1218" s="41"/>
      <c r="C1218" s="31"/>
      <c r="D1218" s="31"/>
      <c r="E1218" s="23">
        <v>54</v>
      </c>
      <c r="F1218" s="24" t="s">
        <v>197</v>
      </c>
    </row>
    <row r="1219" spans="1:6">
      <c r="A1219" s="38"/>
      <c r="B1219" s="39"/>
      <c r="C1219" s="31"/>
      <c r="D1219" s="31"/>
      <c r="E1219" s="23">
        <v>3.75</v>
      </c>
      <c r="F1219" s="24" t="s">
        <v>197</v>
      </c>
    </row>
    <row r="1220" spans="1:6">
      <c r="A1220" s="23">
        <v>191</v>
      </c>
      <c r="B1220" s="10" t="s">
        <v>74</v>
      </c>
      <c r="C1220" s="5"/>
      <c r="D1220" s="5"/>
      <c r="E1220" s="5">
        <f>SUM(E1221:E1229)</f>
        <v>273</v>
      </c>
      <c r="F1220" s="72"/>
    </row>
    <row r="1221" spans="1:6">
      <c r="A1221" s="36" t="s">
        <v>20</v>
      </c>
      <c r="B1221" s="37"/>
      <c r="C1221" s="31"/>
      <c r="D1221" s="31"/>
      <c r="E1221" s="23">
        <v>100</v>
      </c>
      <c r="F1221" s="24" t="s">
        <v>167</v>
      </c>
    </row>
    <row r="1222" spans="1:6">
      <c r="A1222" s="40"/>
      <c r="B1222" s="41"/>
      <c r="C1222" s="31"/>
      <c r="D1222" s="31"/>
      <c r="E1222" s="23">
        <v>20</v>
      </c>
      <c r="F1222" s="24" t="s">
        <v>167</v>
      </c>
    </row>
    <row r="1223" spans="1:6">
      <c r="A1223" s="40"/>
      <c r="B1223" s="41"/>
      <c r="C1223" s="31"/>
      <c r="D1223" s="31"/>
      <c r="E1223" s="23">
        <v>30</v>
      </c>
      <c r="F1223" s="24" t="s">
        <v>167</v>
      </c>
    </row>
    <row r="1224" spans="1:6">
      <c r="A1224" s="40"/>
      <c r="B1224" s="41"/>
      <c r="C1224" s="31"/>
      <c r="D1224" s="31"/>
      <c r="E1224" s="23">
        <v>50</v>
      </c>
      <c r="F1224" s="24" t="s">
        <v>167</v>
      </c>
    </row>
    <row r="1225" spans="1:6">
      <c r="A1225" s="40"/>
      <c r="B1225" s="41"/>
      <c r="C1225" s="31"/>
      <c r="D1225" s="31"/>
      <c r="E1225" s="23">
        <v>15</v>
      </c>
      <c r="F1225" s="24" t="s">
        <v>83</v>
      </c>
    </row>
    <row r="1226" spans="1:6">
      <c r="A1226" s="40"/>
      <c r="B1226" s="41"/>
      <c r="C1226" s="31"/>
      <c r="D1226" s="31"/>
      <c r="E1226" s="23">
        <v>31</v>
      </c>
      <c r="F1226" s="24" t="s">
        <v>167</v>
      </c>
    </row>
    <row r="1227" spans="1:6">
      <c r="A1227" s="40"/>
      <c r="B1227" s="41"/>
      <c r="C1227" s="31"/>
      <c r="D1227" s="31"/>
      <c r="E1227" s="23">
        <v>10</v>
      </c>
      <c r="F1227" s="24" t="s">
        <v>167</v>
      </c>
    </row>
    <row r="1228" spans="1:6">
      <c r="A1228" s="40"/>
      <c r="B1228" s="41"/>
      <c r="C1228" s="31"/>
      <c r="D1228" s="31"/>
      <c r="E1228" s="23">
        <v>5</v>
      </c>
      <c r="F1228" s="24" t="s">
        <v>167</v>
      </c>
    </row>
    <row r="1229" spans="1:6">
      <c r="A1229" s="40"/>
      <c r="B1229" s="41"/>
      <c r="C1229" s="31"/>
      <c r="D1229" s="31"/>
      <c r="E1229" s="23">
        <v>12</v>
      </c>
      <c r="F1229" s="24" t="s">
        <v>167</v>
      </c>
    </row>
    <row r="1230" spans="1:6">
      <c r="A1230" s="23">
        <v>192</v>
      </c>
      <c r="B1230" s="23" t="s">
        <v>959</v>
      </c>
      <c r="C1230" s="5"/>
      <c r="D1230" s="5"/>
      <c r="E1230" s="5">
        <v>76</v>
      </c>
      <c r="F1230" s="5"/>
    </row>
    <row r="1231" spans="1:6">
      <c r="A1231" s="36" t="s">
        <v>20</v>
      </c>
      <c r="B1231" s="37"/>
      <c r="C1231" s="31"/>
      <c r="D1231" s="31"/>
      <c r="E1231" s="23">
        <v>66</v>
      </c>
      <c r="F1231" s="24" t="s">
        <v>655</v>
      </c>
    </row>
    <row r="1232" spans="1:6">
      <c r="A1232" s="38"/>
      <c r="B1232" s="39"/>
      <c r="C1232" s="31"/>
      <c r="D1232" s="31"/>
      <c r="E1232" s="23">
        <v>10</v>
      </c>
      <c r="F1232" s="24" t="s">
        <v>960</v>
      </c>
    </row>
    <row r="1233" spans="1:6">
      <c r="A1233" s="23">
        <v>193</v>
      </c>
      <c r="B1233" s="28" t="s">
        <v>961</v>
      </c>
      <c r="C1233" s="5"/>
      <c r="D1233" s="5"/>
      <c r="E1233" s="5">
        <v>20</v>
      </c>
      <c r="F1233" s="5"/>
    </row>
    <row r="1234" spans="1:6">
      <c r="A1234" s="36" t="s">
        <v>20</v>
      </c>
      <c r="B1234" s="37"/>
      <c r="C1234" s="31"/>
      <c r="D1234" s="31"/>
      <c r="E1234" s="43">
        <v>15</v>
      </c>
      <c r="F1234" s="44" t="s">
        <v>160</v>
      </c>
    </row>
    <row r="1235" spans="1:6">
      <c r="A1235" s="38"/>
      <c r="B1235" s="39"/>
      <c r="C1235" s="31"/>
      <c r="D1235" s="31"/>
      <c r="E1235" s="23">
        <v>5</v>
      </c>
      <c r="F1235" s="24" t="s">
        <v>160</v>
      </c>
    </row>
    <row r="1236" spans="1:6">
      <c r="A1236" s="23">
        <v>194</v>
      </c>
      <c r="B1236" s="43" t="s">
        <v>962</v>
      </c>
      <c r="C1236" s="5"/>
      <c r="D1236" s="5"/>
      <c r="E1236" s="5">
        <v>18</v>
      </c>
      <c r="F1236" s="5"/>
    </row>
    <row r="1237" spans="1:6">
      <c r="A1237" s="36" t="s">
        <v>20</v>
      </c>
      <c r="B1237" s="37"/>
      <c r="C1237" s="31"/>
      <c r="D1237" s="31"/>
      <c r="E1237" s="23">
        <v>15</v>
      </c>
      <c r="F1237" s="24" t="s">
        <v>83</v>
      </c>
    </row>
    <row r="1238" spans="1:6">
      <c r="A1238" s="38"/>
      <c r="B1238" s="39"/>
      <c r="C1238" s="31"/>
      <c r="D1238" s="31"/>
      <c r="E1238" s="23">
        <v>3</v>
      </c>
      <c r="F1238" s="24" t="s">
        <v>23</v>
      </c>
    </row>
    <row r="1239" spans="1:6">
      <c r="A1239" s="23">
        <v>195</v>
      </c>
      <c r="B1239" s="10" t="s">
        <v>963</v>
      </c>
      <c r="C1239" s="5"/>
      <c r="D1239" s="5"/>
      <c r="E1239" s="5">
        <f>SUM(E1240:E1240)</f>
        <v>10</v>
      </c>
      <c r="F1239" s="5"/>
    </row>
    <row r="1240" spans="1:6">
      <c r="A1240" s="36" t="s">
        <v>20</v>
      </c>
      <c r="B1240" s="37"/>
      <c r="C1240" s="31"/>
      <c r="D1240" s="31"/>
      <c r="E1240" s="23">
        <v>10</v>
      </c>
      <c r="F1240" s="24" t="s">
        <v>169</v>
      </c>
    </row>
    <row r="1241" spans="1:6">
      <c r="A1241" s="76">
        <v>196</v>
      </c>
      <c r="B1241" s="77" t="s">
        <v>208</v>
      </c>
      <c r="C1241" s="77"/>
      <c r="D1241" s="77"/>
      <c r="E1241" s="77">
        <v>15</v>
      </c>
      <c r="F1241" s="78"/>
    </row>
    <row r="1242" spans="1:6">
      <c r="A1242" s="45" t="s">
        <v>20</v>
      </c>
      <c r="B1242" s="46"/>
      <c r="C1242" s="31"/>
      <c r="D1242" s="31"/>
      <c r="E1242" s="23">
        <v>15</v>
      </c>
      <c r="F1242" s="24" t="s">
        <v>283</v>
      </c>
    </row>
    <row r="1243" spans="1:6">
      <c r="A1243" s="45">
        <v>197</v>
      </c>
      <c r="B1243" s="46" t="s">
        <v>964</v>
      </c>
      <c r="C1243" s="31"/>
      <c r="D1243" s="31"/>
      <c r="E1243" s="23">
        <v>63</v>
      </c>
      <c r="F1243" s="24"/>
    </row>
    <row r="1244" spans="1:6">
      <c r="A1244" s="36" t="s">
        <v>82</v>
      </c>
      <c r="B1244" s="37"/>
      <c r="C1244" s="31"/>
      <c r="D1244" s="31"/>
      <c r="E1244" s="23">
        <v>30</v>
      </c>
      <c r="F1244" s="24" t="s">
        <v>655</v>
      </c>
    </row>
    <row r="1245" spans="1:6">
      <c r="A1245" s="40"/>
      <c r="B1245" s="41"/>
      <c r="C1245" s="31"/>
      <c r="D1245" s="31"/>
      <c r="E1245" s="23">
        <v>20</v>
      </c>
      <c r="F1245" s="24" t="s">
        <v>655</v>
      </c>
    </row>
    <row r="1246" spans="1:6">
      <c r="A1246" s="40"/>
      <c r="B1246" s="41"/>
      <c r="C1246" s="31"/>
      <c r="D1246" s="31"/>
      <c r="E1246" s="23">
        <v>7</v>
      </c>
      <c r="F1246" s="24" t="s">
        <v>655</v>
      </c>
    </row>
    <row r="1247" spans="1:6">
      <c r="A1247" s="38"/>
      <c r="B1247" s="39"/>
      <c r="C1247" s="31"/>
      <c r="D1247" s="31"/>
      <c r="E1247" s="23">
        <v>6</v>
      </c>
      <c r="F1247" s="24" t="s">
        <v>655</v>
      </c>
    </row>
    <row r="1248" spans="1:6">
      <c r="A1248" s="23">
        <v>198</v>
      </c>
      <c r="B1248" s="23" t="s">
        <v>965</v>
      </c>
      <c r="C1248" s="31"/>
      <c r="D1248" s="31"/>
      <c r="E1248" s="23">
        <v>23</v>
      </c>
      <c r="F1248" s="24"/>
    </row>
    <row r="1249" spans="1:6">
      <c r="A1249" s="79" t="s">
        <v>20</v>
      </c>
      <c r="B1249" s="80"/>
      <c r="C1249" s="31"/>
      <c r="D1249" s="31"/>
      <c r="E1249" s="23">
        <v>21</v>
      </c>
      <c r="F1249" s="24" t="s">
        <v>139</v>
      </c>
    </row>
    <row r="1250" spans="1:6">
      <c r="A1250" s="81"/>
      <c r="B1250" s="82"/>
      <c r="C1250" s="31"/>
      <c r="D1250" s="31"/>
      <c r="E1250" s="23">
        <v>2</v>
      </c>
      <c r="F1250" s="24" t="s">
        <v>103</v>
      </c>
    </row>
    <row r="1251" spans="1:6">
      <c r="A1251" s="5" t="s">
        <v>154</v>
      </c>
      <c r="B1251" s="5"/>
      <c r="C1251" s="5">
        <v>67</v>
      </c>
      <c r="D1251" s="5"/>
      <c r="E1251" s="49"/>
      <c r="F1251" s="5"/>
    </row>
    <row r="1252" spans="1:6">
      <c r="A1252" s="4" t="s">
        <v>77</v>
      </c>
      <c r="B1252" s="4"/>
      <c r="C1252" s="4"/>
      <c r="D1252" s="2"/>
      <c r="E1252" s="3" t="s">
        <v>966</v>
      </c>
      <c r="F1252" s="2"/>
    </row>
  </sheetData>
  <mergeCells count="212">
    <mergeCell ref="A1:F1"/>
    <mergeCell ref="A2:E2"/>
    <mergeCell ref="C3:D3"/>
    <mergeCell ref="E3:F3"/>
    <mergeCell ref="A5:B5"/>
    <mergeCell ref="A268:B268"/>
    <mergeCell ref="A318:B318"/>
    <mergeCell ref="A420:B420"/>
    <mergeCell ref="A492:B492"/>
    <mergeCell ref="A494:B494"/>
    <mergeCell ref="A497:B497"/>
    <mergeCell ref="A538:B538"/>
    <mergeCell ref="A555:B555"/>
    <mergeCell ref="A735:B735"/>
    <mergeCell ref="A737:B737"/>
    <mergeCell ref="A739:B739"/>
    <mergeCell ref="A754:B754"/>
    <mergeCell ref="A774:B774"/>
    <mergeCell ref="A794:B794"/>
    <mergeCell ref="A796:B796"/>
    <mergeCell ref="A813:B813"/>
    <mergeCell ref="A928:B928"/>
    <mergeCell ref="A1037:B1037"/>
    <mergeCell ref="A1064:B1064"/>
    <mergeCell ref="A1073:B1073"/>
    <mergeCell ref="A1094:B1094"/>
    <mergeCell ref="A1096:B1096"/>
    <mergeCell ref="A1189:B1189"/>
    <mergeCell ref="A1191:B1191"/>
    <mergeCell ref="A1240:B1240"/>
    <mergeCell ref="A1242:B1242"/>
    <mergeCell ref="A1251:B1251"/>
    <mergeCell ref="E1252:F1252"/>
    <mergeCell ref="A3:A4"/>
    <mergeCell ref="B3:B4"/>
    <mergeCell ref="A7:B8"/>
    <mergeCell ref="A10:B16"/>
    <mergeCell ref="A18:B23"/>
    <mergeCell ref="A27:B29"/>
    <mergeCell ref="A31:B34"/>
    <mergeCell ref="A36:B38"/>
    <mergeCell ref="A42:B46"/>
    <mergeCell ref="A48:B49"/>
    <mergeCell ref="A51:B53"/>
    <mergeCell ref="A55:B66"/>
    <mergeCell ref="A68:B70"/>
    <mergeCell ref="A72:B75"/>
    <mergeCell ref="A77:B89"/>
    <mergeCell ref="A91:B95"/>
    <mergeCell ref="A97:B101"/>
    <mergeCell ref="A103:B108"/>
    <mergeCell ref="A110:B114"/>
    <mergeCell ref="A116:B123"/>
    <mergeCell ref="A125:B130"/>
    <mergeCell ref="A132:B138"/>
    <mergeCell ref="A140:B146"/>
    <mergeCell ref="A148:B151"/>
    <mergeCell ref="A153:B157"/>
    <mergeCell ref="A159:B160"/>
    <mergeCell ref="A162:B163"/>
    <mergeCell ref="A165:B170"/>
    <mergeCell ref="A172:B183"/>
    <mergeCell ref="A185:B190"/>
    <mergeCell ref="A192:B200"/>
    <mergeCell ref="A202:B207"/>
    <mergeCell ref="A208:B209"/>
    <mergeCell ref="A211:B215"/>
    <mergeCell ref="A217:B223"/>
    <mergeCell ref="A225:B230"/>
    <mergeCell ref="A232:B237"/>
    <mergeCell ref="A240:B246"/>
    <mergeCell ref="A248:B251"/>
    <mergeCell ref="A253:B256"/>
    <mergeCell ref="A258:B261"/>
    <mergeCell ref="A263:B266"/>
    <mergeCell ref="A270:B275"/>
    <mergeCell ref="A277:B279"/>
    <mergeCell ref="A281:B284"/>
    <mergeCell ref="A286:B296"/>
    <mergeCell ref="A298:B300"/>
    <mergeCell ref="A302:B316"/>
    <mergeCell ref="A320:B325"/>
    <mergeCell ref="A327:B340"/>
    <mergeCell ref="A342:B349"/>
    <mergeCell ref="A351:B356"/>
    <mergeCell ref="A358:B364"/>
    <mergeCell ref="A366:B372"/>
    <mergeCell ref="A374:B376"/>
    <mergeCell ref="A378:B379"/>
    <mergeCell ref="A381:B382"/>
    <mergeCell ref="A384:B393"/>
    <mergeCell ref="A394:B396"/>
    <mergeCell ref="A398:B400"/>
    <mergeCell ref="A402:B406"/>
    <mergeCell ref="A408:B413"/>
    <mergeCell ref="A415:B418"/>
    <mergeCell ref="A422:B424"/>
    <mergeCell ref="A426:B433"/>
    <mergeCell ref="A435:B436"/>
    <mergeCell ref="A438:B446"/>
    <mergeCell ref="A448:B452"/>
    <mergeCell ref="A454:B457"/>
    <mergeCell ref="A459:B463"/>
    <mergeCell ref="A465:B466"/>
    <mergeCell ref="A468:B472"/>
    <mergeCell ref="A474:B483"/>
    <mergeCell ref="A485:B490"/>
    <mergeCell ref="A499:B504"/>
    <mergeCell ref="A506:B511"/>
    <mergeCell ref="A513:B515"/>
    <mergeCell ref="A517:B519"/>
    <mergeCell ref="A521:B523"/>
    <mergeCell ref="A525:B530"/>
    <mergeCell ref="A532:B536"/>
    <mergeCell ref="A540:B547"/>
    <mergeCell ref="A549:B553"/>
    <mergeCell ref="A557:B559"/>
    <mergeCell ref="A561:B567"/>
    <mergeCell ref="A569:B572"/>
    <mergeCell ref="A574:B575"/>
    <mergeCell ref="A577:B581"/>
    <mergeCell ref="A583:B589"/>
    <mergeCell ref="A591:B597"/>
    <mergeCell ref="A599:B602"/>
    <mergeCell ref="A604:B607"/>
    <mergeCell ref="A609:B611"/>
    <mergeCell ref="A613:B617"/>
    <mergeCell ref="A619:B622"/>
    <mergeCell ref="A624:B637"/>
    <mergeCell ref="A639:B640"/>
    <mergeCell ref="A642:B644"/>
    <mergeCell ref="A646:B649"/>
    <mergeCell ref="A651:B655"/>
    <mergeCell ref="A657:B659"/>
    <mergeCell ref="A661:B662"/>
    <mergeCell ref="A664:B668"/>
    <mergeCell ref="A670:B674"/>
    <mergeCell ref="A676:B678"/>
    <mergeCell ref="A680:B681"/>
    <mergeCell ref="A683:B702"/>
    <mergeCell ref="A704:B706"/>
    <mergeCell ref="A708:B711"/>
    <mergeCell ref="A713:B716"/>
    <mergeCell ref="A718:B724"/>
    <mergeCell ref="A726:B730"/>
    <mergeCell ref="A732:B733"/>
    <mergeCell ref="A741:B749"/>
    <mergeCell ref="A751:B752"/>
    <mergeCell ref="A756:B758"/>
    <mergeCell ref="A760:B768"/>
    <mergeCell ref="A770:B772"/>
    <mergeCell ref="A776:B780"/>
    <mergeCell ref="A784:B785"/>
    <mergeCell ref="A787:B792"/>
    <mergeCell ref="A798:B800"/>
    <mergeCell ref="A802:B805"/>
    <mergeCell ref="A807:B808"/>
    <mergeCell ref="A810:B811"/>
    <mergeCell ref="A815:B819"/>
    <mergeCell ref="A821:B827"/>
    <mergeCell ref="A829:B830"/>
    <mergeCell ref="A832:B836"/>
    <mergeCell ref="A838:B840"/>
    <mergeCell ref="A842:B844"/>
    <mergeCell ref="A846:B851"/>
    <mergeCell ref="A853:B865"/>
    <mergeCell ref="A867:B876"/>
    <mergeCell ref="A877:B886"/>
    <mergeCell ref="A887:B896"/>
    <mergeCell ref="A898:B902"/>
    <mergeCell ref="A904:B906"/>
    <mergeCell ref="A908:B912"/>
    <mergeCell ref="A914:B920"/>
    <mergeCell ref="A922:B926"/>
    <mergeCell ref="A930:B932"/>
    <mergeCell ref="A934:B952"/>
    <mergeCell ref="A954:B956"/>
    <mergeCell ref="A958:B966"/>
    <mergeCell ref="A968:B981"/>
    <mergeCell ref="A983:B990"/>
    <mergeCell ref="A996:B997"/>
    <mergeCell ref="A999:B1003"/>
    <mergeCell ref="A1005:B1010"/>
    <mergeCell ref="A1012:B1015"/>
    <mergeCell ref="A1017:B1023"/>
    <mergeCell ref="A1025:B1026"/>
    <mergeCell ref="A1028:B1031"/>
    <mergeCell ref="A1033:B1035"/>
    <mergeCell ref="A1039:B1040"/>
    <mergeCell ref="A1042:B1054"/>
    <mergeCell ref="A1056:B1058"/>
    <mergeCell ref="A1060:B1062"/>
    <mergeCell ref="A1066:B1071"/>
    <mergeCell ref="A1075:B1084"/>
    <mergeCell ref="A1086:B1092"/>
    <mergeCell ref="A1098:B1109"/>
    <mergeCell ref="A1111:B1123"/>
    <mergeCell ref="A1125:B1129"/>
    <mergeCell ref="A1131:B1136"/>
    <mergeCell ref="A1138:B1149"/>
    <mergeCell ref="A1151:B1157"/>
    <mergeCell ref="A1159:B1187"/>
    <mergeCell ref="A1193:B1196"/>
    <mergeCell ref="A1198:B1209"/>
    <mergeCell ref="A1211:B1212"/>
    <mergeCell ref="A1214:B1219"/>
    <mergeCell ref="A1221:B1229"/>
    <mergeCell ref="A1231:B1232"/>
    <mergeCell ref="A1234:B1235"/>
    <mergeCell ref="A1237:B1238"/>
    <mergeCell ref="A1244:B1247"/>
    <mergeCell ref="A1249:B125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金山村</vt:lpstr>
      <vt:lpstr>三间房村</vt:lpstr>
      <vt:lpstr>新街基村</vt:lpstr>
      <vt:lpstr>察哈彦村</vt:lpstr>
      <vt:lpstr>翻身屯村</vt:lpstr>
      <vt:lpstr>友谊村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</cp:lastModifiedBy>
  <cp:revision>0</cp:revision>
  <dcterms:created xsi:type="dcterms:W3CDTF">2025-07-02T08:33:00Z</dcterms:created>
  <dcterms:modified xsi:type="dcterms:W3CDTF">2025-07-25T03:25:16Z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C1A1148544BE427EA607E9DA583D083C_13</vt:lpwstr>
  </property>
  <property fmtid="{D5CDD505-2E9C-101B-9397-08002B2CF9AE}" pid="3" name="KSOProductBuildVer">
    <vt:lpwstr>2052-12.1.0.21915</vt:lpwstr>
  </property>
</Properties>
</file>